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Z:\ACO PROCUREMENT\ACO Procurement Folders\Procurement Fiscal Year Docs\FY27\DOI - Miscellaneous\2027-2000-0133 Ammunition &amp; Less-Lethal Equipment\2 - ITB\Bid Schedule\"/>
    </mc:Choice>
  </mc:AlternateContent>
  <xr:revisionPtr revIDLastSave="0" documentId="13_ncr:1_{4CEBD42E-AEDF-454D-B15A-C55D38AC1A3A}" xr6:coauthVersionLast="47" xr6:coauthVersionMax="47" xr10:uidLastSave="{00000000-0000-0000-0000-000000000000}"/>
  <bookViews>
    <workbookView xWindow="28680" yWindow="-300" windowWidth="29040" windowHeight="16440" tabRatio="500" xr2:uid="{00000000-000D-0000-FFFF-FFFF00000000}"/>
  </bookViews>
  <sheets>
    <sheet name="INSTRUCTIONS" sheetId="1" r:id="rId1"/>
    <sheet name="LOT #1" sheetId="2" r:id="rId2"/>
    <sheet name="LOT #2" sheetId="3" r:id="rId3"/>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G56" i="3" l="1"/>
  <c r="F27" i="2"/>
  <c r="F26" i="2"/>
  <c r="F25" i="2"/>
  <c r="F24" i="2"/>
  <c r="F23" i="2"/>
  <c r="F22" i="2"/>
  <c r="F21" i="2"/>
  <c r="F20" i="2"/>
  <c r="F19" i="2"/>
  <c r="F18" i="2"/>
  <c r="F17" i="2"/>
  <c r="F16" i="2"/>
  <c r="F15" i="2"/>
  <c r="F14" i="2"/>
  <c r="F13" i="2"/>
  <c r="F12" i="2"/>
  <c r="F11" i="2"/>
  <c r="F10" i="2"/>
  <c r="G55" i="3"/>
  <c r="G54" i="3"/>
  <c r="G53" i="3"/>
  <c r="G52" i="3"/>
  <c r="G51" i="3"/>
  <c r="G50" i="3"/>
  <c r="G49" i="3"/>
  <c r="G48" i="3"/>
  <c r="G47" i="3"/>
  <c r="G46" i="3"/>
  <c r="G45" i="3"/>
  <c r="G44" i="3"/>
  <c r="G43" i="3"/>
  <c r="G42" i="3"/>
  <c r="G41" i="3"/>
  <c r="G40" i="3"/>
  <c r="G39" i="3"/>
  <c r="G38" i="3"/>
  <c r="G37" i="3"/>
  <c r="G36" i="3"/>
  <c r="G35" i="3"/>
  <c r="G34" i="3"/>
  <c r="G33" i="3"/>
  <c r="G32" i="3"/>
  <c r="G31" i="3"/>
  <c r="G30" i="3"/>
  <c r="G29" i="3"/>
  <c r="G28" i="3"/>
  <c r="G27" i="3"/>
  <c r="G26" i="3"/>
  <c r="G25" i="3"/>
  <c r="G24" i="3"/>
  <c r="G23" i="3"/>
  <c r="G22" i="3"/>
  <c r="G21" i="3"/>
  <c r="G20" i="3"/>
  <c r="G19" i="3"/>
  <c r="G18" i="3"/>
  <c r="G17" i="3"/>
  <c r="G16" i="3"/>
  <c r="G15" i="3"/>
  <c r="G14" i="3"/>
  <c r="G57" i="3" s="1"/>
  <c r="G13" i="3"/>
  <c r="G12" i="3"/>
  <c r="G11" i="3"/>
  <c r="G10" i="3"/>
  <c r="F28" i="2" l="1"/>
</calcChain>
</file>

<file path=xl/sharedStrings.xml><?xml version="1.0" encoding="utf-8"?>
<sst xmlns="http://schemas.openxmlformats.org/spreadsheetml/2006/main" count="214" uniqueCount="142">
  <si>
    <t>BID SCHEDULE INSTRUCTIONS</t>
  </si>
  <si>
    <t>ITB 2027-2000-0133</t>
  </si>
  <si>
    <t>Ammunition &amp; Less-Lethal Equipment</t>
  </si>
  <si>
    <t>State of Alaska – Department of Corrections</t>
  </si>
  <si>
    <t>1. Bidder Pricing Requirements</t>
  </si>
  <si>
    <t>a. Bidders shall enter a firm unit price for every line item in any lot on which they choose to bid.</t>
  </si>
  <si>
    <t>b. Unit prices shall include all costs necessary to furnish the item (packaging, handling, freight, delivery, and any other costs) unless otherwise stated.</t>
  </si>
  <si>
    <t>c. To be considered responsive for a lot, a bidder must price every item within that lot. Failure to price all items in a lot will result in rejection of the bid for that lot.</t>
  </si>
  <si>
    <t>2. Estimated Quantities</t>
  </si>
  <si>
    <t>a. Estimated annual quantities are for evaluation purposes only and are not a guarantee of purchase volume.</t>
  </si>
  <si>
    <t>b. The State does not guarantee any minimum quantity and may purchase more or less than the quantities shown.</t>
  </si>
  <si>
    <t>c. Actual purchases will be made by individual purchase order or other authorized procurement document during the contract term.</t>
  </si>
  <si>
    <t>3. Lot Structure and Award</t>
  </si>
  <si>
    <t>a. The State intends to award by lot. Bidders may bid on one or more lots.</t>
  </si>
  <si>
    <t>b. The State may award one or more lots to one or more responsive and responsible bidders.</t>
  </si>
  <si>
    <t>c. Bidders are not required to submit bids for every lot to be eligible for award.</t>
  </si>
  <si>
    <t>d. Award will be made to the lowest responsive and responsible bidder for each lot in accordance with the evaluation method stated in the Invitation to Bid (ITB).</t>
  </si>
  <si>
    <t>4. Product Requirements, Brand Names, and Equivalents</t>
  </si>
  <si>
    <t>Item descriptions establish the minimum requirements. Manufacturer names, brands, model numbers, and part numbers identify the specified product or the basis of design.</t>
  </si>
  <si>
    <t>Interpretation of designations:</t>
  </si>
  <si>
    <t>A. “Brand specific”</t>
  </si>
  <si>
    <t>– Only the exact manufacturer and model/part number listed will be accepted.</t>
  </si>
  <si>
    <t>– Substitutions are not permitted unless the State expressly authorizes them in writing.</t>
  </si>
  <si>
    <t>– All ammunition items (LOT #1) and all Combined Tactical Systems (CTS) products are brand-specific.</t>
  </si>
  <si>
    <t>B. “Approved equivalents or substitutes may be offered”</t>
  </si>
  <si>
    <t>– Another manufacturer’s product may be offered if it meets or exceeds all stated requirements and specifications.</t>
  </si>
  <si>
    <t>– The State alone determines acceptability.</t>
  </si>
  <si>
    <t>– Bidders must identify the manufacturer and model/part number offered in the “Product Offered” column and must supply literature, specifications, photographs, or other information reasonably needed for evaluation. Failure to provide sufficient information may render the item nonresponsive.</t>
  </si>
  <si>
    <t>C. No designation</t>
  </si>
  <si>
    <t>– Manufacturer/model information is part of the item identification. The State may request additional information to confirm compliance.</t>
  </si>
  <si>
    <t>5. Manufacturer Model and Part Numbers</t>
  </si>
  <si>
    <t>Model and part numbers identify the required product or the basis of design. Where approved equivalents are permitted, the listed number is the basis of design only. Brand-specific items must be supplied exactly as identified.</t>
  </si>
  <si>
    <t>6. Ammunition Requirements (LOT #1)</t>
  </si>
  <si>
    <t>Ammunition must be quoted exactly to the caliber, projectile type, grain weight, manufacturer, product/model, packaging quantity, and intended use shown. All ammunition is brand-specific. Packaging quantities are mandatory for the quoted unit; different packaging may not be substituted without prior State authorization.</t>
  </si>
  <si>
    <t>Note: LOT #1 (Ammunition) does not contain a “Product Offered” column because no substitutes are permitted.</t>
  </si>
  <si>
    <t>7. PepperBall and Less-Lethal Equipment</t>
  </si>
  <si>
    <t>Equipment must meet the compatibility, performance, and intended-use requirements stated in the Bid Schedule. Brand-specific items (including all CTS products) must be supplied exactly as specified. Approved equivalents must meet or exceed all stated specifications.</t>
  </si>
  <si>
    <t>8. Product Literature and Samples</t>
  </si>
  <si>
    <t>The State may request literature, specifications, photographs, samples, or other information to verify compliance. Requested information must be provided within the time frame set by the State. Failure to do so may result in rejection of the item or the bid.</t>
  </si>
  <si>
    <t>9. Delivery Requirements</t>
  </si>
  <si>
    <t>Unless otherwise specified, all items shall be delivered to the location designated by the State under the terms of the resulting contract. Delivery costs are included in unit prices. Products must be new, unused, and in the manufacturer’s standard packaging unless otherwise stated.</t>
  </si>
  <si>
    <t>10. Bidder Certifications</t>
  </si>
  <si>
    <t>By submitting a bid, the bidder certifies that it has:</t>
  </si>
  <si>
    <t>• Reviewed all solicitation documents and requirements;</t>
  </si>
  <si>
    <t>• Understands the specifications applicable to each item bid;</t>
  </si>
  <si>
    <t>• Is capable of supplying the products at the prices offered;</t>
  </si>
  <si>
    <t>• Offered products that meet the minimum requirements of the Bid Schedule;</t>
  </si>
  <si>
    <t>• Proposed any equivalents that meet the applicable specifications;</t>
  </si>
  <si>
    <t>• Understands that estimated quantities are not guaranteed; and</t>
  </si>
  <si>
    <t>• Understands that the State alone determines acceptability of proposed equivalents or substitutes.</t>
  </si>
  <si>
    <t>11. Completing the Bid Schedule</t>
  </si>
  <si>
    <t>• Yellow-highlighted cells are reserved for bidder entry (Unit Price and, where applicable, Product Offered).</t>
  </si>
  <si>
    <t>• Do not alter item descriptions, quantities, units of measure, formulas, lot totals, or any other State-provided information.</t>
  </si>
  <si>
    <t>• Enter pricing only in the designated yellow cells.</t>
  </si>
  <si>
    <t>• LOT #1 (Ammunition) has no Product Offered column because all items are brand-specific.</t>
  </si>
  <si>
    <t>• This solicitation includes LOT #1 (Ammunition) and LOT #2 (Less-Lethal Equipment).</t>
  </si>
  <si>
    <t>• Questions concerning the Bid Schedule or solicitation requirements must be submitted in accordance with the instructions in the ITB.</t>
  </si>
  <si>
    <t>STATE OF ALASKA</t>
  </si>
  <si>
    <t>DEPARTMENT OF CORRECTIONS</t>
  </si>
  <si>
    <t>ITB 2027-2000-0133 Ammunition &amp; Less-Lethal Equipment</t>
  </si>
  <si>
    <t>BID SCHEDULE</t>
  </si>
  <si>
    <t>The award will be made by lot to the lowest responsive and responsible bidder. To be considered responsive for this lot, bidders must submit pricing for all items within this lot. Failure to bid on all items within this lot may result in rejection of the bid for this lot.</t>
  </si>
  <si>
    <t>Item No.</t>
  </si>
  <si>
    <t>Item Description</t>
  </si>
  <si>
    <t>Unit</t>
  </si>
  <si>
    <t>Estimated Annual Quantity</t>
  </si>
  <si>
    <t>Unit Price (USD)</t>
  </si>
  <si>
    <t>Extended Price (USD)</t>
  </si>
  <si>
    <t>LOT #1 - AMMUNITION</t>
  </si>
  <si>
    <t>Hornady .223 Remington Carbine, 55 grain, V-MAX, TAP Urban, 200 rounds/case.
(Brand specific)</t>
  </si>
  <si>
    <t>CASE</t>
  </si>
  <si>
    <t>Hornady .223 Remington Carbine, 75 grain, BTHP TAP, 200 rounds/case.
(Brand specific)</t>
  </si>
  <si>
    <t>Speer Gold Dot, .223 Remington Carbine, 55 grain, 500 rounds/case.
(Brand specific)</t>
  </si>
  <si>
    <t>Speer Gold Dot, .223 Remington Carbine, 62 grain, 500 rounds/case.
(Brand specific)</t>
  </si>
  <si>
    <t>Federal Premium Gold Medal, .223 Remington, 55 grain, FMJ, 500 rounds/case.
(Brand specific)</t>
  </si>
  <si>
    <t>Federal Premium Gold Medal, .223 Remington, 55 grain, TMJ-SP, 500 rounds/case.
(Brand specific)</t>
  </si>
  <si>
    <t>Federal AE223, .223 Remington, 55 grain FMJ, 500 rounds/case. Practice ammunition.
(Brand specific)</t>
  </si>
  <si>
    <t>Federal 12236, .223 Remington, 55 grain JHP, 500 rounds/case. Duty ammunition.
(Brand specific)</t>
  </si>
  <si>
    <t>Federal GM223M, .223 Remington, 69 grain BTHP, 500 rounds/case. Duty ammunition.
(Brand specific)</t>
  </si>
  <si>
    <t>Federal Premium Gold Medal, .308 Winchester, 168 grain, 200 rounds/case.
(Brand specific)</t>
  </si>
  <si>
    <t>Speer Gold Dot, 9mm, 147 grain TMJ, 1,000 rounds/case.
(Brand specific)</t>
  </si>
  <si>
    <t>Speer Gold Dot, 9mm, 124 grain TMJ, 1,000 rounds/case.
(Brand specific)</t>
  </si>
  <si>
    <t>Winchester 9mm Luger, 147 grain FMJ, bulk, 500 rounds/case.
(Brand specific)</t>
  </si>
  <si>
    <t>Winchester 9mm, 147 grain Ranger T Series JHP, 500 rounds/case.
(Brand specific)</t>
  </si>
  <si>
    <t>Federal AE40K1, .40 S&amp;W, 1,000 rounds/case. Practice ammunition.
(Brand specific)</t>
  </si>
  <si>
    <t>Federal P40HST1, .40 S&amp;W, 1,000 rounds/case. Duty ammunition.
(Brand specific)</t>
  </si>
  <si>
    <t>Federal LE127RS, 12 gauge, 1 oz. reduced-recoil rifle slug, 250 rounds/case. Duty ammunition.
(Brand specific)</t>
  </si>
  <si>
    <t>Federal LE13200, 12 gauge, reduced-recoil buckshot, 8-pellet, 250 rounds/case. Practice ammunition.
(Brand specific)</t>
  </si>
  <si>
    <t>TOTAL (LOT #1 - ALL ITEMS)</t>
  </si>
  <si>
    <t>Product Offered</t>
  </si>
  <si>
    <t>LOT #2 - LESS-LETHAL EQUIPMENT</t>
  </si>
  <si>
    <t>Sabre Red MK-3 Cone, 10% OC, 1.33% Capsaicinoids, 8 full one-second bursts, 2.0 oz.
(Approved equivalents or substitutes may be offered)</t>
  </si>
  <si>
    <t>EA</t>
  </si>
  <si>
    <t>Sabre Red MK-4 DPS Stream, 1.5% CS gas, 18 one-second bursts, 4.4 oz.
(Approved equivalents or substitutes may be offered)</t>
  </si>
  <si>
    <t>Sabre Red MK-4 Cone, 10% OC, 1.33% Capsaicinoids, 15 full one-second bursts, 4.4 oz.
(Approved equivalents or substitutes may be offered)</t>
  </si>
  <si>
    <t>Sabre Red MK-4 Foam, 10% OC, 1.33% Capsaicinoids, 18 full one-second bursts, 3.3 oz.
(Approved equivalents or substitutes may be offered)</t>
  </si>
  <si>
    <t>Combined Tactical Systems (CTS) Model 1347 OC Vapor, 1.5 oz.
(Brand specific)</t>
  </si>
  <si>
    <t>Combined Tactical Systems (CTS) Model 1333 OC Fog, 2.1 oz.
(Brand specific)</t>
  </si>
  <si>
    <t>Combined Tactical Systems (CTS) Model 1338 OC Stream, 1.3 oz.
(Brand specific)</t>
  </si>
  <si>
    <t>Combined Tactical Systems (CTS) Model 1332 OC Foam, 2.1 oz.
(Brand specific)</t>
  </si>
  <si>
    <t>Combined Tactical Systems (CTS) Model 1437 OC Vapor, 3.1 oz.
(Brand specific)</t>
  </si>
  <si>
    <t>Combined Tactical Systems (CTS) Model 1438 OC Stream, 2.95 oz.
(Brand specific)</t>
  </si>
  <si>
    <t>Combined Tactical Systems (CTS) Model 1432 OC Foam, 3.5 oz.
(Brand specific)</t>
  </si>
  <si>
    <t>Combined Tactical Systems (CTS) Model 1433 OC Fog, 3.5 oz.
(Brand specific)</t>
  </si>
  <si>
    <t>Sabre Red MK-9 Cone, 10% OC, 1.33% Capsaicinoids, 12 full one-second bursts, 18.5 oz.
(Approved equivalents or substitutes may be offered)</t>
  </si>
  <si>
    <t>Combined Tactical Systems (CTS) Model 1938 OC Stream, 12.8 oz.
(Brand specific)</t>
  </si>
  <si>
    <t>Combined Tactical Systems (CTS) Model 1932 OC Foam, 14 oz.
(Brand specific)</t>
  </si>
  <si>
    <t>Combined Tactical Systems (CTS) Model 1933 OC Fog, 13 oz.
(Brand specific)</t>
  </si>
  <si>
    <t>Combined Tactical Systems (CTS) Model 1947 OC Vapor, 4.5 oz.
(Brand specific)</t>
  </si>
  <si>
    <t>Combined Tactical Systems (CTS) Model 1941 OC Stream, 12.5 oz.
(Brand specific)</t>
  </si>
  <si>
    <t>Golden Eagle Fogger.
(Approved equivalents or substitutes may be offered)</t>
  </si>
  <si>
    <t>PepperBall VKS Pro Plus launcher.
(Approved equivalents or substitutes may be offered)</t>
  </si>
  <si>
    <t>TAC SA PRO PepperBall launcher.
(Approved equivalents or substitutes may be offered)</t>
  </si>
  <si>
    <t>TAC SA PRO2 PLUS PepperBall launcher.
(Approved equivalents or substitutes may be offered)</t>
  </si>
  <si>
    <t>PepperBall live projectile, OC equivalent, .375 caliber.
(Approved equivalents or substitutes may be offered)</t>
  </si>
  <si>
    <t>PKG</t>
  </si>
  <si>
    <t>PepperBall live OC projectile, .375 caliber.
(Approved equivalents or substitutes may be offered)</t>
  </si>
  <si>
    <t>PepperBall Riot Control Vest expansion kit.
(Approved equivalents or substitutes may be offered)</t>
  </si>
  <si>
    <t>Combined Tactical Systems (CTS) L640-3, 40MM multi-launcher.
(Brand specific)</t>
  </si>
  <si>
    <t>Combined Tactical Systems (CTS) L140-3, 40MM single-projectile launcher.
(Brand specific)</t>
  </si>
  <si>
    <t>Combined Tactical Systems (CTS) 1953A, 40MM distraction munition, compatible with CTS 1947.
(Brand specific)</t>
  </si>
  <si>
    <t>Combined Tactical Systems (CTS) 4557 SP 40MM reload press and CTS 4555 40MM reload kit.
(Brand specific)</t>
  </si>
  <si>
    <t>KIT</t>
  </si>
  <si>
    <t>Combined Tactical Systems (CTS) 4557 sponge nose, 40MM.
(Brand specific)</t>
  </si>
  <si>
    <t>Combined Tactical Systems (CTS) 3581 Super Sock, 40MM.
(Brand specific)</t>
  </si>
  <si>
    <t>Combined Tactical Systems (CTS) 2581 Sponge, 40MM.
(Brand specific)</t>
  </si>
  <si>
    <t>Combined Tactical Systems (CTS) 4230 CS multi-smoke, 40MM.
(Brand specific)</t>
  </si>
  <si>
    <t>Combined Tactical Systems (CTS) 4233 CS multi-smoke, 40MM.
(Brand specific)</t>
  </si>
  <si>
    <t>Combined Tactical Systems (CTS) 4360 Liquid CS Barricade, 40MM.
(Brand specific)</t>
  </si>
  <si>
    <t>Combined Tactical Systems (CTS) 4330 Liquid CS Barricade, 40MM.
(Brand specific)</t>
  </si>
  <si>
    <t>Combined Tactical Systems (CTS) 5230 Flameless Expulsion CS, 40MM.
(Brand specific)</t>
  </si>
  <si>
    <t>Combined Tactical Systems (CTS) 5230B Low Baffled CS, 40MM.
(Brand specific)</t>
  </si>
  <si>
    <t>Combined Tactical Systems (CTS) 5230A Jet Lite CS, 40MM.
(Brand specific)</t>
  </si>
  <si>
    <t>Combined Tactical Systems (CTS) 6230 CS, 40MM.
(Brand specific)</t>
  </si>
  <si>
    <t>Combined Tactical Systems (CTS) 8230 Outdoor Tactical CS, 40MM.
(Brand specific)</t>
  </si>
  <si>
    <t>Combined Tactical Systems (CTS) 6343 OC Vapor, 40MM.
(Brand specific)</t>
  </si>
  <si>
    <t>Combined Tactical Systems (CTS) 6343 OCCS Vapor, 40MM.
(Brand specific)</t>
  </si>
  <si>
    <t>Combined Tactical Systems (CTS) 8230 CS Vapor, 40MM.
(Brand specific)</t>
  </si>
  <si>
    <t>Combined Tactical Systems (CTS) 7290M Mini Bang.
(Brand specific)</t>
  </si>
  <si>
    <t>Combined Tactical Systems (CTS) 9590 CS Sting Ball delayed grenade.
(Brand specific)</t>
  </si>
  <si>
    <t>TOTAL (LOT #2 - ALL ITEMS)</t>
  </si>
  <si>
    <t xml:space="preserve">Sabre 920060-W MK-9 Cell Buster, Fogger, 18.5 Oz.
(Brand Specific)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</si>
</sst>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9" x14ac:knownFonts="1">
    <font>
      <sz val="11"/>
      <color theme="1"/>
      <name val="Calibri"/>
      <family val="2"/>
      <charset val="1"/>
    </font>
    <font>
      <sz val="11"/>
      <color theme="1"/>
      <name val="Times New Roman"/>
      <family val="1"/>
      <charset val="1"/>
    </font>
    <font>
      <b/>
      <sz val="11"/>
      <color theme="1"/>
      <name val="Times New Roman"/>
      <family val="1"/>
      <charset val="1"/>
    </font>
    <font>
      <b/>
      <sz val="11"/>
      <name val="Times New Roman"/>
      <family val="1"/>
      <charset val="1"/>
    </font>
    <font>
      <b/>
      <sz val="14"/>
      <name val="Times New Roman"/>
      <family val="1"/>
      <charset val="1"/>
    </font>
    <font>
      <i/>
      <sz val="9"/>
      <name val="Times New Roman"/>
      <family val="1"/>
      <charset val="1"/>
    </font>
    <font>
      <b/>
      <sz val="11"/>
      <color rgb="FFFFFFFF"/>
      <name val="Times New Roman"/>
      <family val="1"/>
      <charset val="1"/>
    </font>
    <font>
      <sz val="10"/>
      <name val="Times New Roman"/>
      <family val="1"/>
      <charset val="1"/>
    </font>
    <font>
      <sz val="11"/>
      <color rgb="FFFF0000"/>
      <name val="Times New Roman"/>
      <family val="1"/>
      <charset val="1"/>
    </font>
  </fonts>
  <fills count="7">
    <fill>
      <patternFill patternType="none"/>
    </fill>
    <fill>
      <patternFill patternType="gray125"/>
    </fill>
    <fill>
      <patternFill patternType="solid">
        <fgColor rgb="FF1F3864"/>
        <bgColor rgb="FF333333"/>
      </patternFill>
    </fill>
    <fill>
      <patternFill patternType="solid">
        <fgColor rgb="FFD9E1F2"/>
        <bgColor rgb="FFDDEBF7"/>
      </patternFill>
    </fill>
    <fill>
      <patternFill patternType="solid">
        <fgColor rgb="FFDDEBF7"/>
        <bgColor rgb="FFD9E1F2"/>
      </patternFill>
    </fill>
    <fill>
      <patternFill patternType="solid">
        <fgColor rgb="FFE2EFDA"/>
        <bgColor rgb="FFDDEBF7"/>
      </patternFill>
    </fill>
    <fill>
      <patternFill patternType="solid">
        <fgColor rgb="FFFFFF00"/>
        <bgColor rgb="FFFFFF00"/>
      </patternFill>
    </fill>
  </fills>
  <borders count="8">
    <border>
      <left/>
      <right/>
      <top/>
      <bottom/>
      <diagonal/>
    </border>
    <border>
      <left/>
      <right/>
      <top/>
      <bottom style="thin">
        <color rgb="FFB7B7B7"/>
      </bottom>
      <diagonal/>
    </border>
    <border>
      <left style="thin">
        <color rgb="FFB7B7B7"/>
      </left>
      <right style="thin">
        <color rgb="FFB7B7B7"/>
      </right>
      <top style="thin">
        <color rgb="FFB7B7B7"/>
      </top>
      <bottom style="thin">
        <color rgb="FFB7B7B7"/>
      </bottom>
      <diagonal/>
    </border>
    <border>
      <left style="thin">
        <color rgb="FFB0B0B0"/>
      </left>
      <right style="thin">
        <color rgb="FFB0B0B0"/>
      </right>
      <top style="thin">
        <color rgb="FFB0B0B0"/>
      </top>
      <bottom style="thin">
        <color rgb="FFB0B0B0"/>
      </bottom>
      <diagonal/>
    </border>
    <border>
      <left style="thin">
        <color rgb="FFB0B0B0"/>
      </left>
      <right/>
      <top style="thin">
        <color rgb="FFB0B0B0"/>
      </top>
      <bottom style="thin">
        <color rgb="FFB0B0B0"/>
      </bottom>
      <diagonal/>
    </border>
    <border>
      <left style="thin">
        <color auto="1"/>
      </left>
      <right style="thin">
        <color auto="1"/>
      </right>
      <top style="thin">
        <color auto="1"/>
      </top>
      <bottom style="thin">
        <color auto="1"/>
      </bottom>
      <diagonal/>
    </border>
    <border>
      <left/>
      <right style="thin">
        <color rgb="FFB7B7B7"/>
      </right>
      <top style="thin">
        <color rgb="FFB7B7B7"/>
      </top>
      <bottom style="thin">
        <color rgb="FFB7B7B7"/>
      </bottom>
      <diagonal/>
    </border>
    <border>
      <left style="thin">
        <color rgb="FFB7B7B7"/>
      </left>
      <right style="thin">
        <color rgb="FFB7B7B7"/>
      </right>
      <top/>
      <bottom style="thin">
        <color rgb="FFB7B7B7"/>
      </bottom>
      <diagonal/>
    </border>
  </borders>
  <cellStyleXfs count="1">
    <xf numFmtId="0" fontId="0" fillId="0" borderId="0"/>
  </cellStyleXfs>
  <cellXfs count="26">
    <xf numFmtId="0" fontId="0" fillId="0" borderId="0" xfId="0"/>
    <xf numFmtId="0" fontId="1" fillId="0" borderId="0" xfId="0" applyFont="1"/>
    <xf numFmtId="0" fontId="2" fillId="0" borderId="0" xfId="0" applyFont="1"/>
    <xf numFmtId="0" fontId="1" fillId="0" borderId="0" xfId="0" applyFont="1" applyAlignment="1">
      <alignment vertical="top" wrapText="1"/>
    </xf>
    <xf numFmtId="0" fontId="3" fillId="0" borderId="0" xfId="0" applyFont="1" applyAlignment="1">
      <alignment vertical="top" wrapText="1"/>
    </xf>
    <xf numFmtId="0" fontId="2" fillId="0" borderId="0" xfId="0" applyFont="1" applyAlignment="1">
      <alignment vertical="top" wrapText="1"/>
    </xf>
    <xf numFmtId="0" fontId="6" fillId="2" borderId="2" xfId="0" applyFont="1" applyFill="1" applyBorder="1" applyAlignment="1">
      <alignment horizontal="center" vertical="center" wrapText="1"/>
    </xf>
    <xf numFmtId="0" fontId="7" fillId="0" borderId="2" xfId="0" applyFont="1" applyBorder="1" applyAlignment="1">
      <alignment horizontal="center" vertical="center"/>
    </xf>
    <xf numFmtId="0" fontId="7" fillId="0" borderId="3" xfId="0" applyFont="1" applyBorder="1" applyAlignment="1">
      <alignment horizontal="left" vertical="center" wrapText="1"/>
    </xf>
    <xf numFmtId="0" fontId="7" fillId="4" borderId="2" xfId="0" applyFont="1" applyFill="1" applyBorder="1" applyAlignment="1">
      <alignment horizontal="center" vertical="center" wrapText="1"/>
    </xf>
    <xf numFmtId="3" fontId="7" fillId="5" borderId="2" xfId="0" applyNumberFormat="1" applyFont="1" applyFill="1" applyBorder="1" applyAlignment="1">
      <alignment horizontal="center" vertical="center" wrapText="1"/>
    </xf>
    <xf numFmtId="164" fontId="1" fillId="0" borderId="2" xfId="0" applyNumberFormat="1" applyFont="1" applyBorder="1" applyAlignment="1">
      <alignment horizontal="center" vertical="center"/>
    </xf>
    <xf numFmtId="164" fontId="3" fillId="3" borderId="2" xfId="0" applyNumberFormat="1" applyFont="1" applyFill="1" applyBorder="1" applyAlignment="1">
      <alignment horizontal="center" vertical="center"/>
    </xf>
    <xf numFmtId="0" fontId="7" fillId="0" borderId="4" xfId="0" applyFont="1" applyBorder="1" applyAlignment="1">
      <alignment horizontal="left" vertical="center" wrapText="1"/>
    </xf>
    <xf numFmtId="0" fontId="7" fillId="4" borderId="6" xfId="0" applyFont="1" applyFill="1" applyBorder="1" applyAlignment="1">
      <alignment horizontal="center" vertical="center" wrapText="1"/>
    </xf>
    <xf numFmtId="0" fontId="7" fillId="0" borderId="0" xfId="0" applyFont="1" applyAlignment="1">
      <alignment horizontal="left" vertical="center" wrapText="1"/>
    </xf>
    <xf numFmtId="0" fontId="5" fillId="0" borderId="0" xfId="0" applyFont="1" applyAlignment="1">
      <alignment horizontal="left" vertical="center" wrapText="1"/>
    </xf>
    <xf numFmtId="0" fontId="1" fillId="0" borderId="1" xfId="0" applyFont="1" applyBorder="1" applyAlignment="1">
      <alignment horizontal="center"/>
    </xf>
    <xf numFmtId="0" fontId="3" fillId="3" borderId="2" xfId="0" applyFont="1" applyFill="1" applyBorder="1" applyAlignment="1">
      <alignment horizontal="center" vertical="center"/>
    </xf>
    <xf numFmtId="0" fontId="3" fillId="3" borderId="7" xfId="0" applyFont="1" applyFill="1" applyBorder="1" applyAlignment="1">
      <alignment horizontal="center" vertical="center"/>
    </xf>
    <xf numFmtId="0" fontId="4" fillId="0" borderId="0" xfId="0" applyFont="1" applyAlignment="1">
      <alignment horizontal="center"/>
    </xf>
    <xf numFmtId="0" fontId="3" fillId="0" borderId="0" xfId="0" applyFont="1" applyAlignment="1">
      <alignment horizontal="center"/>
    </xf>
    <xf numFmtId="0" fontId="1" fillId="0" borderId="0" xfId="0" applyFont="1" applyAlignment="1">
      <alignment horizontal="center"/>
    </xf>
    <xf numFmtId="164" fontId="1" fillId="6" borderId="2" xfId="0" applyNumberFormat="1" applyFont="1" applyFill="1" applyBorder="1" applyAlignment="1" applyProtection="1">
      <alignment vertical="center"/>
      <protection locked="0"/>
    </xf>
    <xf numFmtId="164" fontId="8" fillId="6" borderId="2" xfId="0" applyNumberFormat="1" applyFont="1" applyFill="1" applyBorder="1" applyAlignment="1" applyProtection="1">
      <alignment vertical="center"/>
      <protection locked="0"/>
    </xf>
    <xf numFmtId="0" fontId="7" fillId="6" borderId="5" xfId="0" applyFont="1" applyFill="1" applyBorder="1" applyAlignment="1" applyProtection="1">
      <alignment horizontal="left" vertical="center" wrapText="1"/>
      <protection locked="0"/>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7B7B7"/>
      <rgbColor rgb="FF808080"/>
      <rgbColor rgb="FF9999FF"/>
      <rgbColor rgb="FF993366"/>
      <rgbColor rgb="FFFFFFCC"/>
      <rgbColor rgb="FFDDEBF7"/>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FCC99"/>
      <rgbColor rgb="FF3366FF"/>
      <rgbColor rgb="FF33CCCC"/>
      <rgbColor rgb="FF99CC00"/>
      <rgbColor rgb="FFFFCC00"/>
      <rgbColor rgb="FFFF9900"/>
      <rgbColor rgb="FFFF6600"/>
      <rgbColor rgb="FF666699"/>
      <rgbColor rgb="FFB0B0B0"/>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75"/>
  <sheetViews>
    <sheetView tabSelected="1" zoomScaleNormal="100" workbookViewId="0">
      <selection activeCell="A17" sqref="A17"/>
    </sheetView>
  </sheetViews>
  <sheetFormatPr defaultColWidth="9.140625" defaultRowHeight="15" x14ac:dyDescent="0.25"/>
  <cols>
    <col min="1" max="1" width="255.5703125" style="1" customWidth="1"/>
    <col min="2" max="16384" width="9.140625" style="1"/>
  </cols>
  <sheetData>
    <row r="1" spans="1:1" x14ac:dyDescent="0.25">
      <c r="A1" s="2" t="s">
        <v>0</v>
      </c>
    </row>
    <row r="2" spans="1:1" x14ac:dyDescent="0.25">
      <c r="A2" s="2" t="s">
        <v>1</v>
      </c>
    </row>
    <row r="3" spans="1:1" x14ac:dyDescent="0.25">
      <c r="A3" s="2" t="s">
        <v>2</v>
      </c>
    </row>
    <row r="4" spans="1:1" x14ac:dyDescent="0.25">
      <c r="A4" s="2" t="s">
        <v>3</v>
      </c>
    </row>
    <row r="6" spans="1:1" x14ac:dyDescent="0.25">
      <c r="A6" s="2" t="s">
        <v>4</v>
      </c>
    </row>
    <row r="7" spans="1:1" x14ac:dyDescent="0.25">
      <c r="A7" s="1" t="s">
        <v>5</v>
      </c>
    </row>
    <row r="8" spans="1:1" x14ac:dyDescent="0.25">
      <c r="A8" s="1" t="s">
        <v>6</v>
      </c>
    </row>
    <row r="9" spans="1:1" x14ac:dyDescent="0.25">
      <c r="A9" s="1" t="s">
        <v>7</v>
      </c>
    </row>
    <row r="11" spans="1:1" x14ac:dyDescent="0.25">
      <c r="A11" s="2" t="s">
        <v>8</v>
      </c>
    </row>
    <row r="12" spans="1:1" x14ac:dyDescent="0.25">
      <c r="A12" s="1" t="s">
        <v>9</v>
      </c>
    </row>
    <row r="13" spans="1:1" x14ac:dyDescent="0.25">
      <c r="A13" s="1" t="s">
        <v>10</v>
      </c>
    </row>
    <row r="14" spans="1:1" x14ac:dyDescent="0.25">
      <c r="A14" s="1" t="s">
        <v>11</v>
      </c>
    </row>
    <row r="16" spans="1:1" x14ac:dyDescent="0.25">
      <c r="A16" s="2" t="s">
        <v>12</v>
      </c>
    </row>
    <row r="17" spans="1:1" x14ac:dyDescent="0.25">
      <c r="A17" s="1" t="s">
        <v>13</v>
      </c>
    </row>
    <row r="18" spans="1:1" x14ac:dyDescent="0.25">
      <c r="A18" s="1" t="s">
        <v>14</v>
      </c>
    </row>
    <row r="19" spans="1:1" x14ac:dyDescent="0.25">
      <c r="A19" s="1" t="s">
        <v>15</v>
      </c>
    </row>
    <row r="20" spans="1:1" x14ac:dyDescent="0.25">
      <c r="A20" s="1" t="s">
        <v>16</v>
      </c>
    </row>
    <row r="22" spans="1:1" x14ac:dyDescent="0.25">
      <c r="A22" s="2" t="s">
        <v>17</v>
      </c>
    </row>
    <row r="23" spans="1:1" x14ac:dyDescent="0.25">
      <c r="A23" s="1" t="s">
        <v>18</v>
      </c>
    </row>
    <row r="25" spans="1:1" x14ac:dyDescent="0.25">
      <c r="A25" s="2" t="s">
        <v>19</v>
      </c>
    </row>
    <row r="26" spans="1:1" x14ac:dyDescent="0.25">
      <c r="A26" s="2" t="s">
        <v>20</v>
      </c>
    </row>
    <row r="27" spans="1:1" x14ac:dyDescent="0.25">
      <c r="A27" s="1" t="s">
        <v>21</v>
      </c>
    </row>
    <row r="28" spans="1:1" x14ac:dyDescent="0.25">
      <c r="A28" s="1" t="s">
        <v>22</v>
      </c>
    </row>
    <row r="29" spans="1:1" x14ac:dyDescent="0.25">
      <c r="A29" s="1" t="s">
        <v>23</v>
      </c>
    </row>
    <row r="31" spans="1:1" x14ac:dyDescent="0.25">
      <c r="A31" s="2" t="s">
        <v>24</v>
      </c>
    </row>
    <row r="32" spans="1:1" x14ac:dyDescent="0.25">
      <c r="A32" s="1" t="s">
        <v>25</v>
      </c>
    </row>
    <row r="33" spans="1:1" x14ac:dyDescent="0.25">
      <c r="A33" s="1" t="s">
        <v>26</v>
      </c>
    </row>
    <row r="34" spans="1:1" x14ac:dyDescent="0.25">
      <c r="A34" s="1" t="s">
        <v>27</v>
      </c>
    </row>
    <row r="36" spans="1:1" x14ac:dyDescent="0.25">
      <c r="A36" s="2" t="s">
        <v>28</v>
      </c>
    </row>
    <row r="37" spans="1:1" x14ac:dyDescent="0.25">
      <c r="A37" s="1" t="s">
        <v>29</v>
      </c>
    </row>
    <row r="39" spans="1:1" x14ac:dyDescent="0.25">
      <c r="A39" s="2" t="s">
        <v>30</v>
      </c>
    </row>
    <row r="40" spans="1:1" x14ac:dyDescent="0.25">
      <c r="A40" s="1" t="s">
        <v>31</v>
      </c>
    </row>
    <row r="42" spans="1:1" x14ac:dyDescent="0.25">
      <c r="A42" s="2" t="s">
        <v>32</v>
      </c>
    </row>
    <row r="43" spans="1:1" x14ac:dyDescent="0.25">
      <c r="A43" s="1" t="s">
        <v>33</v>
      </c>
    </row>
    <row r="44" spans="1:1" x14ac:dyDescent="0.25">
      <c r="A44" s="1" t="s">
        <v>34</v>
      </c>
    </row>
    <row r="46" spans="1:1" x14ac:dyDescent="0.25">
      <c r="A46" s="2" t="s">
        <v>35</v>
      </c>
    </row>
    <row r="47" spans="1:1" x14ac:dyDescent="0.25">
      <c r="A47" s="1" t="s">
        <v>36</v>
      </c>
    </row>
    <row r="49" spans="1:1" x14ac:dyDescent="0.25">
      <c r="A49" s="2" t="s">
        <v>37</v>
      </c>
    </row>
    <row r="50" spans="1:1" x14ac:dyDescent="0.25">
      <c r="A50" s="1" t="s">
        <v>38</v>
      </c>
    </row>
    <row r="52" spans="1:1" x14ac:dyDescent="0.25">
      <c r="A52" s="2" t="s">
        <v>39</v>
      </c>
    </row>
    <row r="53" spans="1:1" x14ac:dyDescent="0.25">
      <c r="A53" s="1" t="s">
        <v>40</v>
      </c>
    </row>
    <row r="55" spans="1:1" x14ac:dyDescent="0.25">
      <c r="A55" s="2" t="s">
        <v>41</v>
      </c>
    </row>
    <row r="56" spans="1:1" x14ac:dyDescent="0.25">
      <c r="A56" s="1" t="s">
        <v>42</v>
      </c>
    </row>
    <row r="57" spans="1:1" x14ac:dyDescent="0.25">
      <c r="A57" s="1" t="s">
        <v>43</v>
      </c>
    </row>
    <row r="58" spans="1:1" x14ac:dyDescent="0.25">
      <c r="A58" s="1" t="s">
        <v>44</v>
      </c>
    </row>
    <row r="59" spans="1:1" x14ac:dyDescent="0.25">
      <c r="A59" s="1" t="s">
        <v>45</v>
      </c>
    </row>
    <row r="60" spans="1:1" x14ac:dyDescent="0.25">
      <c r="A60" s="1" t="s">
        <v>46</v>
      </c>
    </row>
    <row r="61" spans="1:1" x14ac:dyDescent="0.25">
      <c r="A61" s="1" t="s">
        <v>47</v>
      </c>
    </row>
    <row r="62" spans="1:1" x14ac:dyDescent="0.25">
      <c r="A62" s="1" t="s">
        <v>48</v>
      </c>
    </row>
    <row r="63" spans="1:1" x14ac:dyDescent="0.25">
      <c r="A63" s="1" t="s">
        <v>49</v>
      </c>
    </row>
    <row r="65" spans="1:1" x14ac:dyDescent="0.25">
      <c r="A65" s="2" t="s">
        <v>50</v>
      </c>
    </row>
    <row r="66" spans="1:1" x14ac:dyDescent="0.25">
      <c r="A66" s="1" t="s">
        <v>51</v>
      </c>
    </row>
    <row r="67" spans="1:1" x14ac:dyDescent="0.25">
      <c r="A67" s="1" t="s">
        <v>52</v>
      </c>
    </row>
    <row r="68" spans="1:1" x14ac:dyDescent="0.25">
      <c r="A68" s="1" t="s">
        <v>53</v>
      </c>
    </row>
    <row r="69" spans="1:1" x14ac:dyDescent="0.25">
      <c r="A69" s="1" t="s">
        <v>54</v>
      </c>
    </row>
    <row r="70" spans="1:1" x14ac:dyDescent="0.25">
      <c r="A70" s="1" t="s">
        <v>55</v>
      </c>
    </row>
    <row r="71" spans="1:1" x14ac:dyDescent="0.25">
      <c r="A71" s="1" t="s">
        <v>56</v>
      </c>
    </row>
    <row r="73" spans="1:1" x14ac:dyDescent="0.25">
      <c r="A73" s="2"/>
    </row>
    <row r="75" spans="1:1" x14ac:dyDescent="0.25">
      <c r="A75" s="3"/>
    </row>
    <row r="76" spans="1:1" x14ac:dyDescent="0.25">
      <c r="A76" s="4"/>
    </row>
    <row r="77" spans="1:1" ht="15" customHeight="1" x14ac:dyDescent="0.25">
      <c r="A77" s="3"/>
    </row>
    <row r="78" spans="1:1" x14ac:dyDescent="0.25">
      <c r="A78" s="5"/>
    </row>
    <row r="79" spans="1:1" x14ac:dyDescent="0.25">
      <c r="A79" s="3"/>
    </row>
    <row r="80" spans="1:1" x14ac:dyDescent="0.25">
      <c r="A80" s="3"/>
    </row>
    <row r="81" spans="1:1" x14ac:dyDescent="0.25">
      <c r="A81" s="4"/>
    </row>
    <row r="82" spans="1:1" x14ac:dyDescent="0.25">
      <c r="A82" s="3"/>
    </row>
    <row r="83" spans="1:1" x14ac:dyDescent="0.25">
      <c r="A83" s="5"/>
    </row>
    <row r="84" spans="1:1" ht="15" customHeight="1" x14ac:dyDescent="0.25">
      <c r="A84" s="3"/>
    </row>
    <row r="85" spans="1:1" x14ac:dyDescent="0.25">
      <c r="A85" s="3"/>
    </row>
    <row r="86" spans="1:1" x14ac:dyDescent="0.25">
      <c r="A86" s="3"/>
    </row>
    <row r="87" spans="1:1" x14ac:dyDescent="0.25">
      <c r="A87" s="3"/>
    </row>
    <row r="88" spans="1:1" x14ac:dyDescent="0.25">
      <c r="A88" s="3"/>
    </row>
    <row r="89" spans="1:1" x14ac:dyDescent="0.25">
      <c r="A89" s="3"/>
    </row>
    <row r="90" spans="1:1" x14ac:dyDescent="0.25">
      <c r="A90" s="5"/>
    </row>
    <row r="91" spans="1:1" x14ac:dyDescent="0.25">
      <c r="A91" s="5"/>
    </row>
    <row r="92" spans="1:1" x14ac:dyDescent="0.25">
      <c r="A92" s="3"/>
    </row>
    <row r="93" spans="1:1" x14ac:dyDescent="0.25">
      <c r="A93" s="3"/>
    </row>
    <row r="94" spans="1:1" x14ac:dyDescent="0.25">
      <c r="A94" s="3"/>
    </row>
    <row r="95" spans="1:1" x14ac:dyDescent="0.25">
      <c r="A95" s="3"/>
    </row>
    <row r="96" spans="1:1" x14ac:dyDescent="0.25">
      <c r="A96" s="5"/>
    </row>
    <row r="97" spans="1:1" x14ac:dyDescent="0.25">
      <c r="A97" s="5"/>
    </row>
    <row r="98" spans="1:1" x14ac:dyDescent="0.25">
      <c r="A98" s="3"/>
    </row>
    <row r="99" spans="1:1" x14ac:dyDescent="0.25">
      <c r="A99" s="3"/>
    </row>
    <row r="100" spans="1:1" x14ac:dyDescent="0.25">
      <c r="A100" s="3"/>
    </row>
    <row r="101" spans="1:1" x14ac:dyDescent="0.25">
      <c r="A101" s="3"/>
    </row>
    <row r="102" spans="1:1" x14ac:dyDescent="0.25">
      <c r="A102" s="5"/>
    </row>
    <row r="103" spans="1:1" x14ac:dyDescent="0.25">
      <c r="A103" s="5"/>
    </row>
    <row r="104" spans="1:1" x14ac:dyDescent="0.25">
      <c r="A104" s="3"/>
    </row>
    <row r="105" spans="1:1" x14ac:dyDescent="0.25">
      <c r="A105" s="3"/>
    </row>
    <row r="106" spans="1:1" x14ac:dyDescent="0.25">
      <c r="A106" s="3"/>
    </row>
    <row r="107" spans="1:1" x14ac:dyDescent="0.25">
      <c r="A107" s="3"/>
    </row>
    <row r="108" spans="1:1" x14ac:dyDescent="0.25">
      <c r="A108" s="3"/>
    </row>
    <row r="109" spans="1:1" x14ac:dyDescent="0.25">
      <c r="A109" s="5"/>
    </row>
    <row r="110" spans="1:1" x14ac:dyDescent="0.25">
      <c r="A110" s="5"/>
    </row>
    <row r="111" spans="1:1" x14ac:dyDescent="0.25">
      <c r="A111" s="3"/>
    </row>
    <row r="112" spans="1:1" x14ac:dyDescent="0.25">
      <c r="A112" s="3"/>
    </row>
    <row r="113" spans="1:1" x14ac:dyDescent="0.25">
      <c r="A113" s="3"/>
    </row>
    <row r="114" spans="1:1" x14ac:dyDescent="0.25">
      <c r="A114" s="3"/>
    </row>
    <row r="115" spans="1:1" x14ac:dyDescent="0.25">
      <c r="A115" s="3"/>
    </row>
    <row r="116" spans="1:1" x14ac:dyDescent="0.25">
      <c r="A116" s="3"/>
    </row>
    <row r="117" spans="1:1" x14ac:dyDescent="0.25">
      <c r="A117" s="3"/>
    </row>
    <row r="118" spans="1:1" x14ac:dyDescent="0.25">
      <c r="A118" s="3"/>
    </row>
    <row r="119" spans="1:1" x14ac:dyDescent="0.25">
      <c r="A119" s="3"/>
    </row>
    <row r="120" spans="1:1" x14ac:dyDescent="0.25">
      <c r="A120" s="5"/>
    </row>
    <row r="121" spans="1:1" x14ac:dyDescent="0.25">
      <c r="A121" s="5"/>
    </row>
    <row r="122" spans="1:1" x14ac:dyDescent="0.25">
      <c r="A122" s="3"/>
    </row>
    <row r="123" spans="1:1" x14ac:dyDescent="0.25">
      <c r="A123" s="3"/>
    </row>
    <row r="124" spans="1:1" x14ac:dyDescent="0.25">
      <c r="A124" s="3"/>
    </row>
    <row r="125" spans="1:1" x14ac:dyDescent="0.25">
      <c r="A125" s="3"/>
    </row>
    <row r="126" spans="1:1" x14ac:dyDescent="0.25">
      <c r="A126" s="3"/>
    </row>
    <row r="127" spans="1:1" x14ac:dyDescent="0.25">
      <c r="A127" s="3"/>
    </row>
    <row r="128" spans="1:1" x14ac:dyDescent="0.25">
      <c r="A128" s="3"/>
    </row>
    <row r="129" spans="1:1" x14ac:dyDescent="0.25">
      <c r="A129" s="3"/>
    </row>
    <row r="130" spans="1:1" x14ac:dyDescent="0.25">
      <c r="A130" s="5"/>
    </row>
    <row r="131" spans="1:1" x14ac:dyDescent="0.25">
      <c r="A131" s="5"/>
    </row>
    <row r="132" spans="1:1" x14ac:dyDescent="0.25">
      <c r="A132" s="3"/>
    </row>
    <row r="133" spans="1:1" x14ac:dyDescent="0.25">
      <c r="A133" s="3"/>
    </row>
    <row r="134" spans="1:1" x14ac:dyDescent="0.25">
      <c r="A134" s="3"/>
    </row>
    <row r="135" spans="1:1" x14ac:dyDescent="0.25">
      <c r="A135" s="3"/>
    </row>
    <row r="136" spans="1:1" x14ac:dyDescent="0.25">
      <c r="A136" s="3"/>
    </row>
    <row r="137" spans="1:1" x14ac:dyDescent="0.25">
      <c r="A137" s="3"/>
    </row>
    <row r="138" spans="1:1" x14ac:dyDescent="0.25">
      <c r="A138" s="5"/>
    </row>
    <row r="139" spans="1:1" x14ac:dyDescent="0.25">
      <c r="A139" s="5"/>
    </row>
    <row r="140" spans="1:1" x14ac:dyDescent="0.25">
      <c r="A140" s="5"/>
    </row>
    <row r="141" spans="1:1" x14ac:dyDescent="0.25">
      <c r="A141" s="5"/>
    </row>
    <row r="142" spans="1:1" x14ac:dyDescent="0.25">
      <c r="A142" s="5"/>
    </row>
    <row r="143" spans="1:1" x14ac:dyDescent="0.25">
      <c r="A143" s="5"/>
    </row>
    <row r="144" spans="1:1" x14ac:dyDescent="0.25">
      <c r="A144" s="5"/>
    </row>
    <row r="145" spans="1:1" x14ac:dyDescent="0.25">
      <c r="A145" s="5"/>
    </row>
    <row r="146" spans="1:1" x14ac:dyDescent="0.25">
      <c r="A146" s="5"/>
    </row>
    <row r="147" spans="1:1" x14ac:dyDescent="0.25">
      <c r="A147" s="5"/>
    </row>
    <row r="148" spans="1:1" x14ac:dyDescent="0.25">
      <c r="A148" s="5"/>
    </row>
    <row r="149" spans="1:1" x14ac:dyDescent="0.25">
      <c r="A149" s="5"/>
    </row>
    <row r="150" spans="1:1" x14ac:dyDescent="0.25">
      <c r="A150" s="5"/>
    </row>
    <row r="151" spans="1:1" x14ac:dyDescent="0.25">
      <c r="A151" s="5"/>
    </row>
    <row r="152" spans="1:1" x14ac:dyDescent="0.25">
      <c r="A152" s="5"/>
    </row>
    <row r="153" spans="1:1" x14ac:dyDescent="0.25">
      <c r="A153" s="5"/>
    </row>
    <row r="154" spans="1:1" x14ac:dyDescent="0.25">
      <c r="A154" s="5"/>
    </row>
    <row r="155" spans="1:1" x14ac:dyDescent="0.25">
      <c r="A155" s="5"/>
    </row>
    <row r="156" spans="1:1" x14ac:dyDescent="0.25">
      <c r="A156" s="5"/>
    </row>
    <row r="157" spans="1:1" x14ac:dyDescent="0.25">
      <c r="A157" s="5"/>
    </row>
    <row r="158" spans="1:1" x14ac:dyDescent="0.25">
      <c r="A158" s="5"/>
    </row>
    <row r="159" spans="1:1" x14ac:dyDescent="0.25">
      <c r="A159" s="5"/>
    </row>
    <row r="160" spans="1:1" x14ac:dyDescent="0.25">
      <c r="A160" s="5"/>
    </row>
    <row r="161" spans="1:1" x14ac:dyDescent="0.25">
      <c r="A161" s="5"/>
    </row>
    <row r="162" spans="1:1" x14ac:dyDescent="0.25">
      <c r="A162" s="5"/>
    </row>
    <row r="163" spans="1:1" x14ac:dyDescent="0.25">
      <c r="A163" s="5"/>
    </row>
    <row r="164" spans="1:1" x14ac:dyDescent="0.25">
      <c r="A164" s="5"/>
    </row>
    <row r="165" spans="1:1" x14ac:dyDescent="0.25">
      <c r="A165" s="5"/>
    </row>
    <row r="166" spans="1:1" x14ac:dyDescent="0.25">
      <c r="A166" s="5"/>
    </row>
    <row r="167" spans="1:1" x14ac:dyDescent="0.25">
      <c r="A167" s="5"/>
    </row>
    <row r="168" spans="1:1" x14ac:dyDescent="0.25">
      <c r="A168" s="5"/>
    </row>
    <row r="169" spans="1:1" x14ac:dyDescent="0.25">
      <c r="A169" s="5"/>
    </row>
    <row r="170" spans="1:1" x14ac:dyDescent="0.25">
      <c r="A170" s="5"/>
    </row>
    <row r="171" spans="1:1" x14ac:dyDescent="0.25">
      <c r="A171" s="5"/>
    </row>
    <row r="172" spans="1:1" x14ac:dyDescent="0.25">
      <c r="A172" s="5"/>
    </row>
    <row r="173" spans="1:1" x14ac:dyDescent="0.25">
      <c r="A173" s="5"/>
    </row>
    <row r="174" spans="1:1" x14ac:dyDescent="0.25">
      <c r="A174" s="5"/>
    </row>
    <row r="175" spans="1:1" x14ac:dyDescent="0.25">
      <c r="A175" s="5"/>
    </row>
    <row r="176" spans="1:1" x14ac:dyDescent="0.25">
      <c r="A176" s="5"/>
    </row>
    <row r="177" spans="1:1" x14ac:dyDescent="0.25">
      <c r="A177" s="5"/>
    </row>
    <row r="178" spans="1:1" x14ac:dyDescent="0.25">
      <c r="A178" s="5"/>
    </row>
    <row r="179" spans="1:1" x14ac:dyDescent="0.25">
      <c r="A179" s="5"/>
    </row>
    <row r="180" spans="1:1" x14ac:dyDescent="0.25">
      <c r="A180" s="5"/>
    </row>
    <row r="181" spans="1:1" x14ac:dyDescent="0.25">
      <c r="A181" s="5"/>
    </row>
    <row r="182" spans="1:1" x14ac:dyDescent="0.25">
      <c r="A182" s="5"/>
    </row>
    <row r="183" spans="1:1" x14ac:dyDescent="0.25">
      <c r="A183" s="5"/>
    </row>
    <row r="184" spans="1:1" x14ac:dyDescent="0.25">
      <c r="A184" s="5"/>
    </row>
    <row r="185" spans="1:1" x14ac:dyDescent="0.25">
      <c r="A185" s="5"/>
    </row>
    <row r="186" spans="1:1" x14ac:dyDescent="0.25">
      <c r="A186" s="5"/>
    </row>
    <row r="187" spans="1:1" x14ac:dyDescent="0.25">
      <c r="A187" s="5"/>
    </row>
    <row r="188" spans="1:1" x14ac:dyDescent="0.25">
      <c r="A188" s="5"/>
    </row>
    <row r="189" spans="1:1" x14ac:dyDescent="0.25">
      <c r="A189" s="5"/>
    </row>
    <row r="190" spans="1:1" x14ac:dyDescent="0.25">
      <c r="A190" s="5"/>
    </row>
    <row r="191" spans="1:1" x14ac:dyDescent="0.25">
      <c r="A191" s="5"/>
    </row>
    <row r="192" spans="1:1" x14ac:dyDescent="0.25">
      <c r="A192" s="5"/>
    </row>
    <row r="193" spans="1:1" x14ac:dyDescent="0.25">
      <c r="A193" s="5"/>
    </row>
    <row r="194" spans="1:1" x14ac:dyDescent="0.25">
      <c r="A194" s="5"/>
    </row>
    <row r="195" spans="1:1" x14ac:dyDescent="0.25">
      <c r="A195" s="5"/>
    </row>
    <row r="196" spans="1:1" x14ac:dyDescent="0.25">
      <c r="A196" s="5"/>
    </row>
    <row r="197" spans="1:1" x14ac:dyDescent="0.25">
      <c r="A197" s="5"/>
    </row>
    <row r="198" spans="1:1" x14ac:dyDescent="0.25">
      <c r="A198" s="5"/>
    </row>
    <row r="199" spans="1:1" x14ac:dyDescent="0.25">
      <c r="A199" s="5"/>
    </row>
    <row r="200" spans="1:1" x14ac:dyDescent="0.25">
      <c r="A200" s="5"/>
    </row>
    <row r="201" spans="1:1" x14ac:dyDescent="0.25">
      <c r="A201" s="5"/>
    </row>
    <row r="202" spans="1:1" x14ac:dyDescent="0.25">
      <c r="A202" s="5"/>
    </row>
    <row r="203" spans="1:1" x14ac:dyDescent="0.25">
      <c r="A203" s="5"/>
    </row>
    <row r="204" spans="1:1" x14ac:dyDescent="0.25">
      <c r="A204" s="5"/>
    </row>
    <row r="205" spans="1:1" x14ac:dyDescent="0.25">
      <c r="A205" s="5"/>
    </row>
    <row r="206" spans="1:1" x14ac:dyDescent="0.25">
      <c r="A206" s="5"/>
    </row>
    <row r="207" spans="1:1" x14ac:dyDescent="0.25">
      <c r="A207" s="5"/>
    </row>
    <row r="208" spans="1:1" x14ac:dyDescent="0.25">
      <c r="A208" s="5"/>
    </row>
    <row r="209" spans="1:1" x14ac:dyDescent="0.25">
      <c r="A209" s="5"/>
    </row>
    <row r="210" spans="1:1" x14ac:dyDescent="0.25">
      <c r="A210" s="5"/>
    </row>
    <row r="211" spans="1:1" x14ac:dyDescent="0.25">
      <c r="A211" s="5"/>
    </row>
    <row r="212" spans="1:1" x14ac:dyDescent="0.25">
      <c r="A212" s="5"/>
    </row>
    <row r="213" spans="1:1" x14ac:dyDescent="0.25">
      <c r="A213" s="5"/>
    </row>
    <row r="214" spans="1:1" x14ac:dyDescent="0.25">
      <c r="A214" s="5"/>
    </row>
    <row r="215" spans="1:1" x14ac:dyDescent="0.25">
      <c r="A215" s="5"/>
    </row>
    <row r="216" spans="1:1" x14ac:dyDescent="0.25">
      <c r="A216" s="5"/>
    </row>
    <row r="217" spans="1:1" x14ac:dyDescent="0.25">
      <c r="A217" s="5"/>
    </row>
    <row r="218" spans="1:1" x14ac:dyDescent="0.25">
      <c r="A218" s="5"/>
    </row>
    <row r="219" spans="1:1" x14ac:dyDescent="0.25">
      <c r="A219" s="5"/>
    </row>
    <row r="220" spans="1:1" x14ac:dyDescent="0.25">
      <c r="A220" s="5"/>
    </row>
    <row r="221" spans="1:1" x14ac:dyDescent="0.25">
      <c r="A221" s="5"/>
    </row>
    <row r="222" spans="1:1" x14ac:dyDescent="0.25">
      <c r="A222" s="5"/>
    </row>
    <row r="223" spans="1:1" x14ac:dyDescent="0.25">
      <c r="A223" s="5"/>
    </row>
    <row r="224" spans="1:1" x14ac:dyDescent="0.25">
      <c r="A224" s="5"/>
    </row>
    <row r="225" spans="1:1" x14ac:dyDescent="0.25">
      <c r="A225" s="5"/>
    </row>
    <row r="226" spans="1:1" x14ac:dyDescent="0.25">
      <c r="A226" s="5"/>
    </row>
    <row r="227" spans="1:1" x14ac:dyDescent="0.25">
      <c r="A227" s="5"/>
    </row>
    <row r="228" spans="1:1" x14ac:dyDescent="0.25">
      <c r="A228" s="5"/>
    </row>
    <row r="229" spans="1:1" x14ac:dyDescent="0.25">
      <c r="A229" s="5"/>
    </row>
    <row r="230" spans="1:1" x14ac:dyDescent="0.25">
      <c r="A230" s="5"/>
    </row>
    <row r="231" spans="1:1" x14ac:dyDescent="0.25">
      <c r="A231" s="5"/>
    </row>
    <row r="232" spans="1:1" x14ac:dyDescent="0.25">
      <c r="A232" s="5"/>
    </row>
    <row r="233" spans="1:1" x14ac:dyDescent="0.25">
      <c r="A233" s="5"/>
    </row>
    <row r="234" spans="1:1" x14ac:dyDescent="0.25">
      <c r="A234" s="5"/>
    </row>
    <row r="235" spans="1:1" x14ac:dyDescent="0.25">
      <c r="A235" s="5"/>
    </row>
    <row r="236" spans="1:1" x14ac:dyDescent="0.25">
      <c r="A236" s="5"/>
    </row>
    <row r="237" spans="1:1" x14ac:dyDescent="0.25">
      <c r="A237" s="5"/>
    </row>
    <row r="238" spans="1:1" x14ac:dyDescent="0.25">
      <c r="A238" s="5"/>
    </row>
    <row r="239" spans="1:1" x14ac:dyDescent="0.25">
      <c r="A239" s="5"/>
    </row>
    <row r="240" spans="1:1" x14ac:dyDescent="0.25">
      <c r="A240" s="5"/>
    </row>
    <row r="241" spans="1:1" x14ac:dyDescent="0.25">
      <c r="A241" s="5"/>
    </row>
    <row r="242" spans="1:1" x14ac:dyDescent="0.25">
      <c r="A242" s="5"/>
    </row>
    <row r="243" spans="1:1" x14ac:dyDescent="0.25">
      <c r="A243" s="5"/>
    </row>
    <row r="244" spans="1:1" x14ac:dyDescent="0.25">
      <c r="A244" s="5"/>
    </row>
    <row r="245" spans="1:1" x14ac:dyDescent="0.25">
      <c r="A245" s="5"/>
    </row>
    <row r="246" spans="1:1" x14ac:dyDescent="0.25">
      <c r="A246" s="5"/>
    </row>
    <row r="247" spans="1:1" x14ac:dyDescent="0.25">
      <c r="A247" s="5"/>
    </row>
    <row r="248" spans="1:1" x14ac:dyDescent="0.25">
      <c r="A248" s="5"/>
    </row>
    <row r="249" spans="1:1" x14ac:dyDescent="0.25">
      <c r="A249" s="5"/>
    </row>
    <row r="250" spans="1:1" x14ac:dyDescent="0.25">
      <c r="A250" s="5"/>
    </row>
    <row r="251" spans="1:1" x14ac:dyDescent="0.25">
      <c r="A251" s="5"/>
    </row>
    <row r="252" spans="1:1" x14ac:dyDescent="0.25">
      <c r="A252" s="5"/>
    </row>
    <row r="253" spans="1:1" x14ac:dyDescent="0.25">
      <c r="A253" s="5"/>
    </row>
    <row r="254" spans="1:1" x14ac:dyDescent="0.25">
      <c r="A254" s="5"/>
    </row>
    <row r="255" spans="1:1" x14ac:dyDescent="0.25">
      <c r="A255" s="5"/>
    </row>
    <row r="256" spans="1:1" x14ac:dyDescent="0.25">
      <c r="A256" s="5"/>
    </row>
    <row r="257" spans="1:1" x14ac:dyDescent="0.25">
      <c r="A257" s="5"/>
    </row>
    <row r="258" spans="1:1" x14ac:dyDescent="0.25">
      <c r="A258" s="5"/>
    </row>
    <row r="259" spans="1:1" x14ac:dyDescent="0.25">
      <c r="A259" s="5"/>
    </row>
    <row r="260" spans="1:1" x14ac:dyDescent="0.25">
      <c r="A260" s="5"/>
    </row>
    <row r="261" spans="1:1" x14ac:dyDescent="0.25">
      <c r="A261" s="5"/>
    </row>
    <row r="262" spans="1:1" x14ac:dyDescent="0.25">
      <c r="A262" s="5"/>
    </row>
    <row r="263" spans="1:1" x14ac:dyDescent="0.25">
      <c r="A263" s="5"/>
    </row>
    <row r="264" spans="1:1" x14ac:dyDescent="0.25">
      <c r="A264" s="5"/>
    </row>
    <row r="265" spans="1:1" x14ac:dyDescent="0.25">
      <c r="A265" s="5"/>
    </row>
    <row r="266" spans="1:1" x14ac:dyDescent="0.25">
      <c r="A266" s="5"/>
    </row>
    <row r="267" spans="1:1" x14ac:dyDescent="0.25">
      <c r="A267" s="5"/>
    </row>
    <row r="268" spans="1:1" x14ac:dyDescent="0.25">
      <c r="A268" s="5"/>
    </row>
    <row r="269" spans="1:1" x14ac:dyDescent="0.25">
      <c r="A269" s="5"/>
    </row>
    <row r="270" spans="1:1" x14ac:dyDescent="0.25">
      <c r="A270" s="5"/>
    </row>
    <row r="271" spans="1:1" x14ac:dyDescent="0.25">
      <c r="A271" s="5"/>
    </row>
    <row r="272" spans="1:1" x14ac:dyDescent="0.25">
      <c r="A272" s="5"/>
    </row>
    <row r="273" spans="1:1" x14ac:dyDescent="0.25">
      <c r="A273" s="5"/>
    </row>
    <row r="274" spans="1:1" x14ac:dyDescent="0.25">
      <c r="A274" s="5"/>
    </row>
    <row r="275" spans="1:1" x14ac:dyDescent="0.25">
      <c r="A275" s="5"/>
    </row>
  </sheetData>
  <sheetProtection algorithmName="SHA-512" hashValue="JL1c+vmJkB59Rf7pbLdnCuZ9jE0aPXpdGJ8CwjHbfO6gi6Bis10z0h8l2yNjWb0kINi2Y39fLer3WpRf8V0wqw==" saltValue="90L3pXGzFr3GZ3yxWG/2Fg==" spinCount="100000" sheet="1" objects="1" scenarios="1"/>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8"/>
  <sheetViews>
    <sheetView topLeftCell="A23" zoomScaleNormal="100" workbookViewId="0">
      <selection activeCell="A28" sqref="A28:E28"/>
    </sheetView>
  </sheetViews>
  <sheetFormatPr defaultColWidth="8.7109375" defaultRowHeight="15" x14ac:dyDescent="0.25"/>
  <cols>
    <col min="1" max="1" width="10" customWidth="1"/>
    <col min="2" max="2" width="78" customWidth="1"/>
    <col min="3" max="3" width="9" customWidth="1"/>
    <col min="4" max="4" width="14" customWidth="1"/>
    <col min="5" max="5" width="13" customWidth="1"/>
    <col min="6" max="6" width="15" customWidth="1"/>
    <col min="7" max="7" width="9.140625" customWidth="1"/>
    <col min="10" max="10" width="9.140625" customWidth="1"/>
  </cols>
  <sheetData>
    <row r="1" spans="1:6" ht="18.75" customHeight="1" x14ac:dyDescent="0.3">
      <c r="A1" s="20" t="s">
        <v>57</v>
      </c>
      <c r="B1" s="20"/>
      <c r="C1" s="20"/>
      <c r="D1" s="20"/>
      <c r="E1" s="20"/>
      <c r="F1" s="20"/>
    </row>
    <row r="2" spans="1:6" x14ac:dyDescent="0.25">
      <c r="A2" s="21" t="s">
        <v>58</v>
      </c>
      <c r="B2" s="21"/>
      <c r="C2" s="21"/>
      <c r="D2" s="21"/>
      <c r="E2" s="21"/>
      <c r="F2" s="21"/>
    </row>
    <row r="3" spans="1:6" x14ac:dyDescent="0.25">
      <c r="A3" s="21" t="s">
        <v>59</v>
      </c>
      <c r="B3" s="21"/>
      <c r="C3" s="21"/>
      <c r="D3" s="21"/>
      <c r="E3" s="21"/>
      <c r="F3" s="21"/>
    </row>
    <row r="4" spans="1:6" x14ac:dyDescent="0.25">
      <c r="A4" s="21" t="s">
        <v>60</v>
      </c>
      <c r="B4" s="21"/>
      <c r="C4" s="21"/>
      <c r="D4" s="21"/>
      <c r="E4" s="21"/>
      <c r="F4" s="21"/>
    </row>
    <row r="5" spans="1:6" x14ac:dyDescent="0.25">
      <c r="A5" s="22"/>
      <c r="B5" s="22"/>
      <c r="C5" s="22"/>
      <c r="D5" s="22"/>
      <c r="E5" s="22"/>
      <c r="F5" s="22"/>
    </row>
    <row r="6" spans="1:6" ht="52.5" customHeight="1" x14ac:dyDescent="0.25">
      <c r="A6" s="16" t="s">
        <v>61</v>
      </c>
      <c r="B6" s="16"/>
      <c r="C6" s="16"/>
      <c r="D6" s="16"/>
      <c r="E6" s="16"/>
      <c r="F6" s="16"/>
    </row>
    <row r="7" spans="1:6" x14ac:dyDescent="0.25">
      <c r="A7" s="17"/>
      <c r="B7" s="17"/>
      <c r="C7" s="17"/>
      <c r="D7" s="17"/>
      <c r="E7" s="17"/>
      <c r="F7" s="17"/>
    </row>
    <row r="8" spans="1:6" ht="84.75" customHeight="1" x14ac:dyDescent="0.25">
      <c r="A8" s="6" t="s">
        <v>62</v>
      </c>
      <c r="B8" s="6" t="s">
        <v>63</v>
      </c>
      <c r="C8" s="6" t="s">
        <v>64</v>
      </c>
      <c r="D8" s="6" t="s">
        <v>65</v>
      </c>
      <c r="E8" s="6" t="s">
        <v>66</v>
      </c>
      <c r="F8" s="6" t="s">
        <v>67</v>
      </c>
    </row>
    <row r="9" spans="1:6" x14ac:dyDescent="0.25">
      <c r="A9" s="18" t="s">
        <v>68</v>
      </c>
      <c r="B9" s="18"/>
      <c r="C9" s="18"/>
      <c r="D9" s="18"/>
      <c r="E9" s="18"/>
      <c r="F9" s="18"/>
    </row>
    <row r="10" spans="1:6" ht="84.75" customHeight="1" x14ac:dyDescent="0.25">
      <c r="A10" s="7">
        <v>1</v>
      </c>
      <c r="B10" s="8" t="s">
        <v>69</v>
      </c>
      <c r="C10" s="9" t="s">
        <v>70</v>
      </c>
      <c r="D10" s="10">
        <v>25</v>
      </c>
      <c r="E10" s="23"/>
      <c r="F10" s="11">
        <f t="shared" ref="F10:F27" si="0">E10*D10</f>
        <v>0</v>
      </c>
    </row>
    <row r="11" spans="1:6" ht="84.75" customHeight="1" x14ac:dyDescent="0.25">
      <c r="A11" s="7">
        <v>2</v>
      </c>
      <c r="B11" s="8" t="s">
        <v>71</v>
      </c>
      <c r="C11" s="9" t="s">
        <v>70</v>
      </c>
      <c r="D11" s="10">
        <v>20</v>
      </c>
      <c r="E11" s="23"/>
      <c r="F11" s="11">
        <f t="shared" si="0"/>
        <v>0</v>
      </c>
    </row>
    <row r="12" spans="1:6" ht="84.75" customHeight="1" x14ac:dyDescent="0.25">
      <c r="A12" s="7">
        <v>3</v>
      </c>
      <c r="B12" s="8" t="s">
        <v>72</v>
      </c>
      <c r="C12" s="9" t="s">
        <v>70</v>
      </c>
      <c r="D12" s="10">
        <v>20</v>
      </c>
      <c r="E12" s="23"/>
      <c r="F12" s="11">
        <f t="shared" si="0"/>
        <v>0</v>
      </c>
    </row>
    <row r="13" spans="1:6" ht="84.75" customHeight="1" x14ac:dyDescent="0.25">
      <c r="A13" s="7">
        <v>4</v>
      </c>
      <c r="B13" s="8" t="s">
        <v>73</v>
      </c>
      <c r="C13" s="9" t="s">
        <v>70</v>
      </c>
      <c r="D13" s="10">
        <v>20</v>
      </c>
      <c r="E13" s="23"/>
      <c r="F13" s="11">
        <f t="shared" si="0"/>
        <v>0</v>
      </c>
    </row>
    <row r="14" spans="1:6" ht="84.75" customHeight="1" x14ac:dyDescent="0.25">
      <c r="A14" s="7">
        <v>5</v>
      </c>
      <c r="B14" s="8" t="s">
        <v>74</v>
      </c>
      <c r="C14" s="9" t="s">
        <v>70</v>
      </c>
      <c r="D14" s="10">
        <v>25</v>
      </c>
      <c r="E14" s="23"/>
      <c r="F14" s="11">
        <f t="shared" si="0"/>
        <v>0</v>
      </c>
    </row>
    <row r="15" spans="1:6" ht="84.75" customHeight="1" x14ac:dyDescent="0.25">
      <c r="A15" s="7">
        <v>6</v>
      </c>
      <c r="B15" s="8" t="s">
        <v>75</v>
      </c>
      <c r="C15" s="9" t="s">
        <v>70</v>
      </c>
      <c r="D15" s="10">
        <v>15</v>
      </c>
      <c r="E15" s="23"/>
      <c r="F15" s="11">
        <f t="shared" si="0"/>
        <v>0</v>
      </c>
    </row>
    <row r="16" spans="1:6" ht="84.75" customHeight="1" x14ac:dyDescent="0.25">
      <c r="A16" s="7">
        <v>7</v>
      </c>
      <c r="B16" s="8" t="s">
        <v>76</v>
      </c>
      <c r="C16" s="9" t="s">
        <v>70</v>
      </c>
      <c r="D16" s="10">
        <v>40</v>
      </c>
      <c r="E16" s="23"/>
      <c r="F16" s="11">
        <f t="shared" si="0"/>
        <v>0</v>
      </c>
    </row>
    <row r="17" spans="1:6" ht="84.75" customHeight="1" x14ac:dyDescent="0.25">
      <c r="A17" s="7">
        <v>8</v>
      </c>
      <c r="B17" s="8" t="s">
        <v>77</v>
      </c>
      <c r="C17" s="9" t="s">
        <v>70</v>
      </c>
      <c r="D17" s="10">
        <v>25</v>
      </c>
      <c r="E17" s="23"/>
      <c r="F17" s="11">
        <f t="shared" si="0"/>
        <v>0</v>
      </c>
    </row>
    <row r="18" spans="1:6" ht="84.75" customHeight="1" x14ac:dyDescent="0.25">
      <c r="A18" s="7">
        <v>9</v>
      </c>
      <c r="B18" s="8" t="s">
        <v>78</v>
      </c>
      <c r="C18" s="9" t="s">
        <v>70</v>
      </c>
      <c r="D18" s="10">
        <v>15</v>
      </c>
      <c r="E18" s="23"/>
      <c r="F18" s="11">
        <f t="shared" si="0"/>
        <v>0</v>
      </c>
    </row>
    <row r="19" spans="1:6" ht="84.75" customHeight="1" x14ac:dyDescent="0.25">
      <c r="A19" s="7">
        <v>10</v>
      </c>
      <c r="B19" s="8" t="s">
        <v>79</v>
      </c>
      <c r="C19" s="9" t="s">
        <v>70</v>
      </c>
      <c r="D19" s="10">
        <v>15</v>
      </c>
      <c r="E19" s="23"/>
      <c r="F19" s="11">
        <f t="shared" si="0"/>
        <v>0</v>
      </c>
    </row>
    <row r="20" spans="1:6" ht="84.75" customHeight="1" x14ac:dyDescent="0.25">
      <c r="A20" s="7">
        <v>11</v>
      </c>
      <c r="B20" s="8" t="s">
        <v>80</v>
      </c>
      <c r="C20" s="9" t="s">
        <v>70</v>
      </c>
      <c r="D20" s="10">
        <v>20</v>
      </c>
      <c r="E20" s="23"/>
      <c r="F20" s="11">
        <f t="shared" si="0"/>
        <v>0</v>
      </c>
    </row>
    <row r="21" spans="1:6" ht="84.75" customHeight="1" x14ac:dyDescent="0.25">
      <c r="A21" s="7">
        <v>12</v>
      </c>
      <c r="B21" s="8" t="s">
        <v>81</v>
      </c>
      <c r="C21" s="9" t="s">
        <v>70</v>
      </c>
      <c r="D21" s="10">
        <v>20</v>
      </c>
      <c r="E21" s="23"/>
      <c r="F21" s="11">
        <f t="shared" si="0"/>
        <v>0</v>
      </c>
    </row>
    <row r="22" spans="1:6" ht="84.75" customHeight="1" x14ac:dyDescent="0.25">
      <c r="A22" s="7">
        <v>13</v>
      </c>
      <c r="B22" s="8" t="s">
        <v>82</v>
      </c>
      <c r="C22" s="9" t="s">
        <v>70</v>
      </c>
      <c r="D22" s="10">
        <v>30</v>
      </c>
      <c r="E22" s="23"/>
      <c r="F22" s="11">
        <f t="shared" si="0"/>
        <v>0</v>
      </c>
    </row>
    <row r="23" spans="1:6" ht="84.75" customHeight="1" x14ac:dyDescent="0.25">
      <c r="A23" s="7">
        <v>14</v>
      </c>
      <c r="B23" s="8" t="s">
        <v>83</v>
      </c>
      <c r="C23" s="9" t="s">
        <v>70</v>
      </c>
      <c r="D23" s="10">
        <v>25</v>
      </c>
      <c r="E23" s="24"/>
      <c r="F23" s="11">
        <f t="shared" si="0"/>
        <v>0</v>
      </c>
    </row>
    <row r="24" spans="1:6" ht="84.75" customHeight="1" x14ac:dyDescent="0.25">
      <c r="A24" s="7">
        <v>15</v>
      </c>
      <c r="B24" s="8" t="s">
        <v>84</v>
      </c>
      <c r="C24" s="9" t="s">
        <v>70</v>
      </c>
      <c r="D24" s="10">
        <v>25</v>
      </c>
      <c r="E24" s="23"/>
      <c r="F24" s="11">
        <f t="shared" si="0"/>
        <v>0</v>
      </c>
    </row>
    <row r="25" spans="1:6" ht="84.75" customHeight="1" x14ac:dyDescent="0.25">
      <c r="A25" s="7">
        <v>16</v>
      </c>
      <c r="B25" s="8" t="s">
        <v>85</v>
      </c>
      <c r="C25" s="9" t="s">
        <v>70</v>
      </c>
      <c r="D25" s="10">
        <v>20</v>
      </c>
      <c r="E25" s="23"/>
      <c r="F25" s="11">
        <f t="shared" si="0"/>
        <v>0</v>
      </c>
    </row>
    <row r="26" spans="1:6" ht="84.75" customHeight="1" x14ac:dyDescent="0.25">
      <c r="A26" s="7">
        <v>17</v>
      </c>
      <c r="B26" s="8" t="s">
        <v>86</v>
      </c>
      <c r="C26" s="9" t="s">
        <v>70</v>
      </c>
      <c r="D26" s="10">
        <v>12</v>
      </c>
      <c r="E26" s="23"/>
      <c r="F26" s="11">
        <f t="shared" si="0"/>
        <v>0</v>
      </c>
    </row>
    <row r="27" spans="1:6" ht="84.75" customHeight="1" x14ac:dyDescent="0.25">
      <c r="A27" s="7">
        <v>18</v>
      </c>
      <c r="B27" s="8" t="s">
        <v>87</v>
      </c>
      <c r="C27" s="9" t="s">
        <v>70</v>
      </c>
      <c r="D27" s="10">
        <v>12</v>
      </c>
      <c r="E27" s="23"/>
      <c r="F27" s="11">
        <f t="shared" si="0"/>
        <v>0</v>
      </c>
    </row>
    <row r="28" spans="1:6" x14ac:dyDescent="0.25">
      <c r="A28" s="18" t="s">
        <v>88</v>
      </c>
      <c r="B28" s="18"/>
      <c r="C28" s="18"/>
      <c r="D28" s="18"/>
      <c r="E28" s="18"/>
      <c r="F28" s="12">
        <f>SUM(F10:F27)</f>
        <v>0</v>
      </c>
    </row>
  </sheetData>
  <sheetProtection algorithmName="SHA-512" hashValue="5dRk7Qt6lc4ENw2ouD4DEx5PNIxoAWLMOqg9O+WDQSmPgTjZ00y25Nxvdj5V5PiSZYKLnAQfwWPWodeHb4/a+w==" saltValue="RaOWdZtSWMUW8ATlhaYplg==" spinCount="100000" sheet="1" objects="1" scenarios="1"/>
  <mergeCells count="9">
    <mergeCell ref="A6:F6"/>
    <mergeCell ref="A7:F7"/>
    <mergeCell ref="A9:F9"/>
    <mergeCell ref="A28:E28"/>
    <mergeCell ref="A1:F1"/>
    <mergeCell ref="A2:F2"/>
    <mergeCell ref="A3:F3"/>
    <mergeCell ref="A4:F4"/>
    <mergeCell ref="A5:F5"/>
  </mergeCells>
  <pageMargins left="0.75" right="0.75" top="1" bottom="1" header="0.511811023622047" footer="0.511811023622047"/>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7"/>
  <sheetViews>
    <sheetView topLeftCell="A46" zoomScaleNormal="100" workbookViewId="0">
      <selection activeCell="E53" sqref="E53"/>
    </sheetView>
  </sheetViews>
  <sheetFormatPr defaultColWidth="8.7109375" defaultRowHeight="15" x14ac:dyDescent="0.25"/>
  <cols>
    <col min="1" max="1" width="10" customWidth="1"/>
    <col min="2" max="2" width="78" customWidth="1"/>
    <col min="3" max="3" width="34" customWidth="1"/>
    <col min="4" max="4" width="9" customWidth="1"/>
    <col min="5" max="5" width="14" customWidth="1"/>
    <col min="6" max="6" width="13" customWidth="1"/>
    <col min="7" max="7" width="15" customWidth="1"/>
    <col min="8" max="8" width="9.140625" customWidth="1"/>
    <col min="11" max="11" width="9.140625" customWidth="1"/>
  </cols>
  <sheetData>
    <row r="1" spans="1:7" ht="18.75" customHeight="1" x14ac:dyDescent="0.3">
      <c r="A1" s="20" t="s">
        <v>57</v>
      </c>
      <c r="B1" s="20"/>
      <c r="C1" s="20"/>
      <c r="D1" s="20"/>
      <c r="E1" s="20"/>
      <c r="F1" s="20"/>
      <c r="G1" s="20"/>
    </row>
    <row r="2" spans="1:7" x14ac:dyDescent="0.25">
      <c r="A2" s="21" t="s">
        <v>58</v>
      </c>
      <c r="B2" s="21"/>
      <c r="C2" s="21"/>
      <c r="D2" s="21"/>
      <c r="E2" s="21"/>
      <c r="F2" s="21"/>
      <c r="G2" s="21"/>
    </row>
    <row r="3" spans="1:7" x14ac:dyDescent="0.25">
      <c r="A3" s="21" t="s">
        <v>59</v>
      </c>
      <c r="B3" s="21"/>
      <c r="C3" s="21"/>
      <c r="D3" s="21"/>
      <c r="E3" s="21"/>
      <c r="F3" s="21"/>
      <c r="G3" s="21"/>
    </row>
    <row r="4" spans="1:7" x14ac:dyDescent="0.25">
      <c r="A4" s="21" t="s">
        <v>60</v>
      </c>
      <c r="B4" s="21"/>
      <c r="C4" s="21"/>
      <c r="D4" s="21"/>
      <c r="E4" s="21"/>
      <c r="F4" s="21"/>
      <c r="G4" s="21"/>
    </row>
    <row r="5" spans="1:7" x14ac:dyDescent="0.25">
      <c r="A5" s="22"/>
      <c r="B5" s="22"/>
      <c r="C5" s="22"/>
      <c r="D5" s="22"/>
      <c r="E5" s="22"/>
      <c r="F5" s="22"/>
      <c r="G5" s="22"/>
    </row>
    <row r="6" spans="1:7" ht="52.5" customHeight="1" x14ac:dyDescent="0.25">
      <c r="A6" s="16" t="s">
        <v>61</v>
      </c>
      <c r="B6" s="16"/>
      <c r="C6" s="16"/>
      <c r="D6" s="16"/>
      <c r="E6" s="16"/>
      <c r="F6" s="16"/>
      <c r="G6" s="16"/>
    </row>
    <row r="7" spans="1:7" x14ac:dyDescent="0.25">
      <c r="A7" s="17"/>
      <c r="B7" s="17"/>
      <c r="C7" s="17"/>
      <c r="D7" s="17"/>
      <c r="E7" s="17"/>
      <c r="F7" s="17"/>
      <c r="G7" s="17"/>
    </row>
    <row r="8" spans="1:7" ht="84.75" customHeight="1" x14ac:dyDescent="0.25">
      <c r="A8" s="6" t="s">
        <v>62</v>
      </c>
      <c r="B8" s="6" t="s">
        <v>63</v>
      </c>
      <c r="C8" s="6" t="s">
        <v>89</v>
      </c>
      <c r="D8" s="6" t="s">
        <v>64</v>
      </c>
      <c r="E8" s="6" t="s">
        <v>65</v>
      </c>
      <c r="F8" s="6" t="s">
        <v>66</v>
      </c>
      <c r="G8" s="6" t="s">
        <v>67</v>
      </c>
    </row>
    <row r="9" spans="1:7" x14ac:dyDescent="0.25">
      <c r="A9" s="18" t="s">
        <v>90</v>
      </c>
      <c r="B9" s="18"/>
      <c r="C9" s="18"/>
      <c r="D9" s="18"/>
      <c r="E9" s="18"/>
      <c r="F9" s="18"/>
      <c r="G9" s="18"/>
    </row>
    <row r="10" spans="1:7" ht="84.75" customHeight="1" x14ac:dyDescent="0.25">
      <c r="A10" s="7">
        <v>1</v>
      </c>
      <c r="B10" s="13" t="s">
        <v>91</v>
      </c>
      <c r="C10" s="25"/>
      <c r="D10" s="14" t="s">
        <v>92</v>
      </c>
      <c r="E10" s="10">
        <v>40</v>
      </c>
      <c r="F10" s="23"/>
      <c r="G10" s="11">
        <f t="shared" ref="G10:G56" si="0">F10*E10</f>
        <v>0</v>
      </c>
    </row>
    <row r="11" spans="1:7" ht="84.75" customHeight="1" x14ac:dyDescent="0.25">
      <c r="A11" s="7">
        <v>2</v>
      </c>
      <c r="B11" s="13" t="s">
        <v>93</v>
      </c>
      <c r="C11" s="25"/>
      <c r="D11" s="14" t="s">
        <v>92</v>
      </c>
      <c r="E11" s="10">
        <v>25</v>
      </c>
      <c r="F11" s="23"/>
      <c r="G11" s="11">
        <f t="shared" si="0"/>
        <v>0</v>
      </c>
    </row>
    <row r="12" spans="1:7" ht="84.75" customHeight="1" x14ac:dyDescent="0.25">
      <c r="A12" s="7">
        <v>3</v>
      </c>
      <c r="B12" s="13" t="s">
        <v>94</v>
      </c>
      <c r="C12" s="25"/>
      <c r="D12" s="14" t="s">
        <v>92</v>
      </c>
      <c r="E12" s="10">
        <v>80</v>
      </c>
      <c r="F12" s="23"/>
      <c r="G12" s="11">
        <f t="shared" si="0"/>
        <v>0</v>
      </c>
    </row>
    <row r="13" spans="1:7" ht="84.75" customHeight="1" x14ac:dyDescent="0.25">
      <c r="A13" s="7">
        <v>4</v>
      </c>
      <c r="B13" s="13" t="s">
        <v>95</v>
      </c>
      <c r="C13" s="25"/>
      <c r="D13" s="14" t="s">
        <v>92</v>
      </c>
      <c r="E13" s="10">
        <v>30</v>
      </c>
      <c r="F13" s="23"/>
      <c r="G13" s="11">
        <f t="shared" si="0"/>
        <v>0</v>
      </c>
    </row>
    <row r="14" spans="1:7" ht="84.75" customHeight="1" x14ac:dyDescent="0.25">
      <c r="A14" s="7">
        <v>5</v>
      </c>
      <c r="B14" s="13" t="s">
        <v>96</v>
      </c>
      <c r="C14" s="25"/>
      <c r="D14" s="14" t="s">
        <v>92</v>
      </c>
      <c r="E14" s="10">
        <v>25</v>
      </c>
      <c r="F14" s="23"/>
      <c r="G14" s="11">
        <f t="shared" si="0"/>
        <v>0</v>
      </c>
    </row>
    <row r="15" spans="1:7" ht="84.75" customHeight="1" x14ac:dyDescent="0.25">
      <c r="A15" s="7">
        <v>6</v>
      </c>
      <c r="B15" s="13" t="s">
        <v>97</v>
      </c>
      <c r="C15" s="25"/>
      <c r="D15" s="14" t="s">
        <v>92</v>
      </c>
      <c r="E15" s="10">
        <v>25</v>
      </c>
      <c r="F15" s="23"/>
      <c r="G15" s="11">
        <f t="shared" si="0"/>
        <v>0</v>
      </c>
    </row>
    <row r="16" spans="1:7" ht="84.75" customHeight="1" x14ac:dyDescent="0.25">
      <c r="A16" s="7">
        <v>7</v>
      </c>
      <c r="B16" s="13" t="s">
        <v>98</v>
      </c>
      <c r="C16" s="25"/>
      <c r="D16" s="14" t="s">
        <v>92</v>
      </c>
      <c r="E16" s="10">
        <v>25</v>
      </c>
      <c r="F16" s="23"/>
      <c r="G16" s="11">
        <f t="shared" si="0"/>
        <v>0</v>
      </c>
    </row>
    <row r="17" spans="1:7" ht="84.75" customHeight="1" x14ac:dyDescent="0.25">
      <c r="A17" s="7">
        <v>8</v>
      </c>
      <c r="B17" s="13" t="s">
        <v>99</v>
      </c>
      <c r="C17" s="25"/>
      <c r="D17" s="14" t="s">
        <v>92</v>
      </c>
      <c r="E17" s="10">
        <v>25</v>
      </c>
      <c r="F17" s="23"/>
      <c r="G17" s="11">
        <f t="shared" si="0"/>
        <v>0</v>
      </c>
    </row>
    <row r="18" spans="1:7" ht="84.75" customHeight="1" x14ac:dyDescent="0.25">
      <c r="A18" s="7">
        <v>9</v>
      </c>
      <c r="B18" s="13" t="s">
        <v>100</v>
      </c>
      <c r="C18" s="25"/>
      <c r="D18" s="14" t="s">
        <v>92</v>
      </c>
      <c r="E18" s="10">
        <v>20</v>
      </c>
      <c r="F18" s="23"/>
      <c r="G18" s="11">
        <f t="shared" si="0"/>
        <v>0</v>
      </c>
    </row>
    <row r="19" spans="1:7" ht="84.75" customHeight="1" x14ac:dyDescent="0.25">
      <c r="A19" s="7">
        <v>10</v>
      </c>
      <c r="B19" s="13" t="s">
        <v>101</v>
      </c>
      <c r="C19" s="25"/>
      <c r="D19" s="14" t="s">
        <v>92</v>
      </c>
      <c r="E19" s="10">
        <v>20</v>
      </c>
      <c r="F19" s="23"/>
      <c r="G19" s="11">
        <f t="shared" si="0"/>
        <v>0</v>
      </c>
    </row>
    <row r="20" spans="1:7" ht="84.75" customHeight="1" x14ac:dyDescent="0.25">
      <c r="A20" s="7">
        <v>11</v>
      </c>
      <c r="B20" s="13" t="s">
        <v>102</v>
      </c>
      <c r="C20" s="25"/>
      <c r="D20" s="14" t="s">
        <v>92</v>
      </c>
      <c r="E20" s="10">
        <v>20</v>
      </c>
      <c r="F20" s="23"/>
      <c r="G20" s="11">
        <f t="shared" si="0"/>
        <v>0</v>
      </c>
    </row>
    <row r="21" spans="1:7" ht="84.75" customHeight="1" x14ac:dyDescent="0.25">
      <c r="A21" s="7">
        <v>12</v>
      </c>
      <c r="B21" s="13" t="s">
        <v>103</v>
      </c>
      <c r="C21" s="25"/>
      <c r="D21" s="14" t="s">
        <v>92</v>
      </c>
      <c r="E21" s="10">
        <v>20</v>
      </c>
      <c r="F21" s="23"/>
      <c r="G21" s="11">
        <f t="shared" si="0"/>
        <v>0</v>
      </c>
    </row>
    <row r="22" spans="1:7" ht="84.75" customHeight="1" x14ac:dyDescent="0.25">
      <c r="A22" s="7">
        <v>13</v>
      </c>
      <c r="B22" s="13" t="s">
        <v>104</v>
      </c>
      <c r="C22" s="25"/>
      <c r="D22" s="14" t="s">
        <v>92</v>
      </c>
      <c r="E22" s="10">
        <v>20</v>
      </c>
      <c r="F22" s="23"/>
      <c r="G22" s="11">
        <f t="shared" si="0"/>
        <v>0</v>
      </c>
    </row>
    <row r="23" spans="1:7" ht="84.75" customHeight="1" x14ac:dyDescent="0.25">
      <c r="A23" s="7">
        <v>14</v>
      </c>
      <c r="B23" s="13" t="s">
        <v>105</v>
      </c>
      <c r="C23" s="25"/>
      <c r="D23" s="14" t="s">
        <v>92</v>
      </c>
      <c r="E23" s="10">
        <v>15</v>
      </c>
      <c r="F23" s="23"/>
      <c r="G23" s="11">
        <f t="shared" si="0"/>
        <v>0</v>
      </c>
    </row>
    <row r="24" spans="1:7" ht="84.75" customHeight="1" x14ac:dyDescent="0.25">
      <c r="A24" s="7">
        <v>15</v>
      </c>
      <c r="B24" s="13" t="s">
        <v>106</v>
      </c>
      <c r="C24" s="25"/>
      <c r="D24" s="14" t="s">
        <v>92</v>
      </c>
      <c r="E24" s="10">
        <v>15</v>
      </c>
      <c r="F24" s="23"/>
      <c r="G24" s="11">
        <f t="shared" si="0"/>
        <v>0</v>
      </c>
    </row>
    <row r="25" spans="1:7" ht="84.75" customHeight="1" x14ac:dyDescent="0.25">
      <c r="A25" s="7">
        <v>16</v>
      </c>
      <c r="B25" s="13" t="s">
        <v>107</v>
      </c>
      <c r="C25" s="25"/>
      <c r="D25" s="14" t="s">
        <v>92</v>
      </c>
      <c r="E25" s="10">
        <v>15</v>
      </c>
      <c r="F25" s="23"/>
      <c r="G25" s="11">
        <f t="shared" si="0"/>
        <v>0</v>
      </c>
    </row>
    <row r="26" spans="1:7" ht="84.75" customHeight="1" x14ac:dyDescent="0.25">
      <c r="A26" s="7">
        <v>17</v>
      </c>
      <c r="B26" s="13" t="s">
        <v>108</v>
      </c>
      <c r="C26" s="25"/>
      <c r="D26" s="14" t="s">
        <v>92</v>
      </c>
      <c r="E26" s="10">
        <v>15</v>
      </c>
      <c r="F26" s="23"/>
      <c r="G26" s="11">
        <f t="shared" si="0"/>
        <v>0</v>
      </c>
    </row>
    <row r="27" spans="1:7" ht="84.75" customHeight="1" x14ac:dyDescent="0.25">
      <c r="A27" s="7">
        <v>18</v>
      </c>
      <c r="B27" s="13" t="s">
        <v>109</v>
      </c>
      <c r="C27" s="25"/>
      <c r="D27" s="14" t="s">
        <v>92</v>
      </c>
      <c r="E27" s="10">
        <v>15</v>
      </c>
      <c r="F27" s="23"/>
      <c r="G27" s="11">
        <f t="shared" si="0"/>
        <v>0</v>
      </c>
    </row>
    <row r="28" spans="1:7" ht="84.75" customHeight="1" x14ac:dyDescent="0.25">
      <c r="A28" s="7">
        <v>19</v>
      </c>
      <c r="B28" s="13" t="s">
        <v>110</v>
      </c>
      <c r="C28" s="25"/>
      <c r="D28" s="14" t="s">
        <v>92</v>
      </c>
      <c r="E28" s="10">
        <v>5</v>
      </c>
      <c r="F28" s="23"/>
      <c r="G28" s="11">
        <f t="shared" si="0"/>
        <v>0</v>
      </c>
    </row>
    <row r="29" spans="1:7" ht="84.75" customHeight="1" x14ac:dyDescent="0.25">
      <c r="A29" s="7">
        <v>20</v>
      </c>
      <c r="B29" s="13" t="s">
        <v>111</v>
      </c>
      <c r="C29" s="25"/>
      <c r="D29" s="14" t="s">
        <v>92</v>
      </c>
      <c r="E29" s="10">
        <v>3</v>
      </c>
      <c r="F29" s="23"/>
      <c r="G29" s="11">
        <f t="shared" si="0"/>
        <v>0</v>
      </c>
    </row>
    <row r="30" spans="1:7" ht="84.75" customHeight="1" x14ac:dyDescent="0.25">
      <c r="A30" s="7">
        <v>21</v>
      </c>
      <c r="B30" s="13" t="s">
        <v>112</v>
      </c>
      <c r="C30" s="25"/>
      <c r="D30" s="14" t="s">
        <v>92</v>
      </c>
      <c r="E30" s="10">
        <v>3</v>
      </c>
      <c r="F30" s="23"/>
      <c r="G30" s="11">
        <f t="shared" si="0"/>
        <v>0</v>
      </c>
    </row>
    <row r="31" spans="1:7" ht="84.75" customHeight="1" x14ac:dyDescent="0.25">
      <c r="A31" s="7">
        <v>22</v>
      </c>
      <c r="B31" s="13" t="s">
        <v>113</v>
      </c>
      <c r="C31" s="25"/>
      <c r="D31" s="14" t="s">
        <v>92</v>
      </c>
      <c r="E31" s="10">
        <v>2</v>
      </c>
      <c r="F31" s="23"/>
      <c r="G31" s="11">
        <f t="shared" si="0"/>
        <v>0</v>
      </c>
    </row>
    <row r="32" spans="1:7" ht="84.75" customHeight="1" x14ac:dyDescent="0.25">
      <c r="A32" s="7">
        <v>23</v>
      </c>
      <c r="B32" s="13" t="s">
        <v>114</v>
      </c>
      <c r="C32" s="25"/>
      <c r="D32" s="14" t="s">
        <v>115</v>
      </c>
      <c r="E32" s="10">
        <v>10</v>
      </c>
      <c r="F32" s="23"/>
      <c r="G32" s="11">
        <f t="shared" si="0"/>
        <v>0</v>
      </c>
    </row>
    <row r="33" spans="1:7" ht="84.75" customHeight="1" x14ac:dyDescent="0.25">
      <c r="A33" s="7">
        <v>24</v>
      </c>
      <c r="B33" s="13" t="s">
        <v>116</v>
      </c>
      <c r="C33" s="25"/>
      <c r="D33" s="14" t="s">
        <v>115</v>
      </c>
      <c r="E33" s="10">
        <v>10</v>
      </c>
      <c r="F33" s="23"/>
      <c r="G33" s="11">
        <f t="shared" si="0"/>
        <v>0</v>
      </c>
    </row>
    <row r="34" spans="1:7" ht="84.75" customHeight="1" x14ac:dyDescent="0.25">
      <c r="A34" s="7">
        <v>25</v>
      </c>
      <c r="B34" s="13" t="s">
        <v>117</v>
      </c>
      <c r="C34" s="25"/>
      <c r="D34" s="14" t="s">
        <v>92</v>
      </c>
      <c r="E34" s="10">
        <v>3</v>
      </c>
      <c r="F34" s="23"/>
      <c r="G34" s="11">
        <f t="shared" si="0"/>
        <v>0</v>
      </c>
    </row>
    <row r="35" spans="1:7" ht="84.75" customHeight="1" x14ac:dyDescent="0.25">
      <c r="A35" s="7">
        <v>26</v>
      </c>
      <c r="B35" s="13" t="s">
        <v>118</v>
      </c>
      <c r="C35" s="25"/>
      <c r="D35" s="14" t="s">
        <v>92</v>
      </c>
      <c r="E35" s="10">
        <v>2</v>
      </c>
      <c r="F35" s="23"/>
      <c r="G35" s="11">
        <f t="shared" si="0"/>
        <v>0</v>
      </c>
    </row>
    <row r="36" spans="1:7" ht="84.75" customHeight="1" x14ac:dyDescent="0.25">
      <c r="A36" s="7">
        <v>27</v>
      </c>
      <c r="B36" s="13" t="s">
        <v>119</v>
      </c>
      <c r="C36" s="25"/>
      <c r="D36" s="14" t="s">
        <v>92</v>
      </c>
      <c r="E36" s="10">
        <v>3</v>
      </c>
      <c r="F36" s="23"/>
      <c r="G36" s="11">
        <f t="shared" si="0"/>
        <v>0</v>
      </c>
    </row>
    <row r="37" spans="1:7" ht="84.75" customHeight="1" x14ac:dyDescent="0.25">
      <c r="A37" s="7">
        <v>28</v>
      </c>
      <c r="B37" s="13" t="s">
        <v>120</v>
      </c>
      <c r="C37" s="25"/>
      <c r="D37" s="14" t="s">
        <v>92</v>
      </c>
      <c r="E37" s="10">
        <v>10</v>
      </c>
      <c r="F37" s="23"/>
      <c r="G37" s="11">
        <f t="shared" si="0"/>
        <v>0</v>
      </c>
    </row>
    <row r="38" spans="1:7" ht="84.75" customHeight="1" x14ac:dyDescent="0.25">
      <c r="A38" s="7">
        <v>29</v>
      </c>
      <c r="B38" s="13" t="s">
        <v>121</v>
      </c>
      <c r="C38" s="25"/>
      <c r="D38" s="14" t="s">
        <v>122</v>
      </c>
      <c r="E38" s="10">
        <v>3</v>
      </c>
      <c r="F38" s="23"/>
      <c r="G38" s="11">
        <f t="shared" si="0"/>
        <v>0</v>
      </c>
    </row>
    <row r="39" spans="1:7" ht="84.75" customHeight="1" x14ac:dyDescent="0.25">
      <c r="A39" s="7">
        <v>30</v>
      </c>
      <c r="B39" s="13" t="s">
        <v>123</v>
      </c>
      <c r="C39" s="25"/>
      <c r="D39" s="14" t="s">
        <v>92</v>
      </c>
      <c r="E39" s="10">
        <v>25</v>
      </c>
      <c r="F39" s="23"/>
      <c r="G39" s="11">
        <f t="shared" si="0"/>
        <v>0</v>
      </c>
    </row>
    <row r="40" spans="1:7" ht="84.75" customHeight="1" x14ac:dyDescent="0.25">
      <c r="A40" s="7">
        <v>31</v>
      </c>
      <c r="B40" s="13" t="s">
        <v>124</v>
      </c>
      <c r="C40" s="25"/>
      <c r="D40" s="14" t="s">
        <v>92</v>
      </c>
      <c r="E40" s="10">
        <v>25</v>
      </c>
      <c r="F40" s="23"/>
      <c r="G40" s="11">
        <f t="shared" si="0"/>
        <v>0</v>
      </c>
    </row>
    <row r="41" spans="1:7" ht="84.75" customHeight="1" x14ac:dyDescent="0.25">
      <c r="A41" s="7">
        <v>32</v>
      </c>
      <c r="B41" s="13" t="s">
        <v>125</v>
      </c>
      <c r="C41" s="25"/>
      <c r="D41" s="14" t="s">
        <v>92</v>
      </c>
      <c r="E41" s="10">
        <v>25</v>
      </c>
      <c r="F41" s="23"/>
      <c r="G41" s="11">
        <f t="shared" si="0"/>
        <v>0</v>
      </c>
    </row>
    <row r="42" spans="1:7" ht="84.75" customHeight="1" x14ac:dyDescent="0.25">
      <c r="A42" s="7">
        <v>33</v>
      </c>
      <c r="B42" s="13" t="s">
        <v>126</v>
      </c>
      <c r="C42" s="25"/>
      <c r="D42" s="14" t="s">
        <v>92</v>
      </c>
      <c r="E42" s="10">
        <v>15</v>
      </c>
      <c r="F42" s="23"/>
      <c r="G42" s="11">
        <f t="shared" si="0"/>
        <v>0</v>
      </c>
    </row>
    <row r="43" spans="1:7" ht="84.75" customHeight="1" x14ac:dyDescent="0.25">
      <c r="A43" s="7">
        <v>34</v>
      </c>
      <c r="B43" s="13" t="s">
        <v>127</v>
      </c>
      <c r="C43" s="25"/>
      <c r="D43" s="14" t="s">
        <v>92</v>
      </c>
      <c r="E43" s="10">
        <v>15</v>
      </c>
      <c r="F43" s="23"/>
      <c r="G43" s="11">
        <f t="shared" si="0"/>
        <v>0</v>
      </c>
    </row>
    <row r="44" spans="1:7" ht="84.75" customHeight="1" x14ac:dyDescent="0.25">
      <c r="A44" s="7">
        <v>35</v>
      </c>
      <c r="B44" s="13" t="s">
        <v>128</v>
      </c>
      <c r="C44" s="25"/>
      <c r="D44" s="14" t="s">
        <v>92</v>
      </c>
      <c r="E44" s="10">
        <v>15</v>
      </c>
      <c r="F44" s="23"/>
      <c r="G44" s="11">
        <f t="shared" si="0"/>
        <v>0</v>
      </c>
    </row>
    <row r="45" spans="1:7" ht="84.75" customHeight="1" x14ac:dyDescent="0.25">
      <c r="A45" s="7">
        <v>36</v>
      </c>
      <c r="B45" s="13" t="s">
        <v>129</v>
      </c>
      <c r="C45" s="25"/>
      <c r="D45" s="14" t="s">
        <v>92</v>
      </c>
      <c r="E45" s="10">
        <v>15</v>
      </c>
      <c r="F45" s="23"/>
      <c r="G45" s="11">
        <f t="shared" si="0"/>
        <v>0</v>
      </c>
    </row>
    <row r="46" spans="1:7" ht="84.75" customHeight="1" x14ac:dyDescent="0.25">
      <c r="A46" s="7">
        <v>37</v>
      </c>
      <c r="B46" s="13" t="s">
        <v>130</v>
      </c>
      <c r="C46" s="25"/>
      <c r="D46" s="14" t="s">
        <v>92</v>
      </c>
      <c r="E46" s="10">
        <v>15</v>
      </c>
      <c r="F46" s="23"/>
      <c r="G46" s="11">
        <f t="shared" si="0"/>
        <v>0</v>
      </c>
    </row>
    <row r="47" spans="1:7" ht="84.75" customHeight="1" x14ac:dyDescent="0.25">
      <c r="A47" s="7">
        <v>38</v>
      </c>
      <c r="B47" s="13" t="s">
        <v>131</v>
      </c>
      <c r="C47" s="25"/>
      <c r="D47" s="14" t="s">
        <v>92</v>
      </c>
      <c r="E47" s="10">
        <v>10</v>
      </c>
      <c r="F47" s="23"/>
      <c r="G47" s="11">
        <f t="shared" si="0"/>
        <v>0</v>
      </c>
    </row>
    <row r="48" spans="1:7" ht="84.75" customHeight="1" x14ac:dyDescent="0.25">
      <c r="A48" s="7">
        <v>39</v>
      </c>
      <c r="B48" s="13" t="s">
        <v>132</v>
      </c>
      <c r="C48" s="25"/>
      <c r="D48" s="14" t="s">
        <v>92</v>
      </c>
      <c r="E48" s="10">
        <v>10</v>
      </c>
      <c r="F48" s="23"/>
      <c r="G48" s="11">
        <f t="shared" si="0"/>
        <v>0</v>
      </c>
    </row>
    <row r="49" spans="1:7" ht="84.75" customHeight="1" x14ac:dyDescent="0.25">
      <c r="A49" s="7">
        <v>40</v>
      </c>
      <c r="B49" s="13" t="s">
        <v>133</v>
      </c>
      <c r="C49" s="25"/>
      <c r="D49" s="14" t="s">
        <v>92</v>
      </c>
      <c r="E49" s="10">
        <v>15</v>
      </c>
      <c r="F49" s="23"/>
      <c r="G49" s="11">
        <f t="shared" si="0"/>
        <v>0</v>
      </c>
    </row>
    <row r="50" spans="1:7" ht="84.75" customHeight="1" x14ac:dyDescent="0.25">
      <c r="A50" s="7">
        <v>41</v>
      </c>
      <c r="B50" s="13" t="s">
        <v>134</v>
      </c>
      <c r="C50" s="25"/>
      <c r="D50" s="14" t="s">
        <v>92</v>
      </c>
      <c r="E50" s="10">
        <v>15</v>
      </c>
      <c r="F50" s="23"/>
      <c r="G50" s="11">
        <f t="shared" si="0"/>
        <v>0</v>
      </c>
    </row>
    <row r="51" spans="1:7" ht="84.75" customHeight="1" x14ac:dyDescent="0.25">
      <c r="A51" s="7">
        <v>42</v>
      </c>
      <c r="B51" s="13" t="s">
        <v>135</v>
      </c>
      <c r="C51" s="25"/>
      <c r="D51" s="14" t="s">
        <v>92</v>
      </c>
      <c r="E51" s="10">
        <v>10</v>
      </c>
      <c r="F51" s="23"/>
      <c r="G51" s="11">
        <f t="shared" si="0"/>
        <v>0</v>
      </c>
    </row>
    <row r="52" spans="1:7" ht="84.75" customHeight="1" x14ac:dyDescent="0.25">
      <c r="A52" s="7">
        <v>43</v>
      </c>
      <c r="B52" s="13" t="s">
        <v>136</v>
      </c>
      <c r="C52" s="25"/>
      <c r="D52" s="14" t="s">
        <v>92</v>
      </c>
      <c r="E52" s="10">
        <v>10</v>
      </c>
      <c r="F52" s="23"/>
      <c r="G52" s="11">
        <f t="shared" si="0"/>
        <v>0</v>
      </c>
    </row>
    <row r="53" spans="1:7" ht="84.75" customHeight="1" x14ac:dyDescent="0.25">
      <c r="A53" s="7">
        <v>44</v>
      </c>
      <c r="B53" s="13" t="s">
        <v>137</v>
      </c>
      <c r="C53" s="25"/>
      <c r="D53" s="14" t="s">
        <v>92</v>
      </c>
      <c r="E53" s="10">
        <v>10</v>
      </c>
      <c r="F53" s="23"/>
      <c r="G53" s="11">
        <f t="shared" si="0"/>
        <v>0</v>
      </c>
    </row>
    <row r="54" spans="1:7" ht="84.75" customHeight="1" x14ac:dyDescent="0.25">
      <c r="A54" s="7">
        <v>45</v>
      </c>
      <c r="B54" s="13" t="s">
        <v>138</v>
      </c>
      <c r="C54" s="25"/>
      <c r="D54" s="14" t="s">
        <v>92</v>
      </c>
      <c r="E54" s="10">
        <v>20</v>
      </c>
      <c r="F54" s="23"/>
      <c r="G54" s="11">
        <f t="shared" si="0"/>
        <v>0</v>
      </c>
    </row>
    <row r="55" spans="1:7" ht="84.75" customHeight="1" x14ac:dyDescent="0.25">
      <c r="A55" s="7">
        <v>46</v>
      </c>
      <c r="B55" s="13" t="s">
        <v>139</v>
      </c>
      <c r="C55" s="25"/>
      <c r="D55" s="14" t="s">
        <v>92</v>
      </c>
      <c r="E55" s="10">
        <v>15</v>
      </c>
      <c r="F55" s="23"/>
      <c r="G55" s="11">
        <f t="shared" si="0"/>
        <v>0</v>
      </c>
    </row>
    <row r="56" spans="1:7" ht="84.75" customHeight="1" x14ac:dyDescent="0.25">
      <c r="A56" s="7">
        <v>47</v>
      </c>
      <c r="B56" s="15" t="s">
        <v>141</v>
      </c>
      <c r="C56" s="25"/>
      <c r="D56" s="14" t="s">
        <v>92</v>
      </c>
      <c r="E56" s="10">
        <v>10</v>
      </c>
      <c r="F56" s="23"/>
      <c r="G56" s="11">
        <f t="shared" si="0"/>
        <v>0</v>
      </c>
    </row>
    <row r="57" spans="1:7" x14ac:dyDescent="0.25">
      <c r="A57" s="18" t="s">
        <v>140</v>
      </c>
      <c r="B57" s="18"/>
      <c r="C57" s="19"/>
      <c r="D57" s="18"/>
      <c r="E57" s="18"/>
      <c r="F57" s="18"/>
      <c r="G57" s="12">
        <f>SUM(G10:G56)</f>
        <v>0</v>
      </c>
    </row>
  </sheetData>
  <sheetProtection algorithmName="SHA-512" hashValue="uV85+tCXdDtzrxgKx8OTnrscHWq6lT39glQ01DpVnDeRVSbu/mO2aTxxVVhbK/g+zlMsbLNgqgJReHqe9OCSGA==" saltValue="GsKXYd+aPmPhP4e3RgsEOA==" spinCount="100000" sheet="1" objects="1" scenarios="1"/>
  <mergeCells count="9">
    <mergeCell ref="A6:G6"/>
    <mergeCell ref="A7:G7"/>
    <mergeCell ref="A9:G9"/>
    <mergeCell ref="A57:F57"/>
    <mergeCell ref="A1:G1"/>
    <mergeCell ref="A2:G2"/>
    <mergeCell ref="A3:G3"/>
    <mergeCell ref="A4:G4"/>
    <mergeCell ref="A5:G5"/>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LOT #1</vt:lpstr>
      <vt:lpstr>LOT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Schneider, Charles J (DOC)</cp:lastModifiedBy>
  <cp:revision>0</cp:revision>
  <dcterms:created xsi:type="dcterms:W3CDTF">2026-10-14T20:23:35Z</dcterms:created>
  <dcterms:modified xsi:type="dcterms:W3CDTF">2026-11-06T23:43:49Z</dcterms:modified>
  <dc:language>en-US</dc:language>
</cp:coreProperties>
</file>