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jhartman\Desktop\Transcription Build\"/>
    </mc:Choice>
  </mc:AlternateContent>
  <xr:revisionPtr revIDLastSave="0" documentId="13_ncr:1_{39C3FF1B-3135-414B-AB53-BF88159E02DD}" xr6:coauthVersionLast="47" xr6:coauthVersionMax="47" xr10:uidLastSave="{00000000-0000-0000-0000-000000000000}"/>
  <bookViews>
    <workbookView xWindow="-108" yWindow="-108" windowWidth="23256" windowHeight="13896" xr2:uid="{00000000-000D-0000-FFFF-FFFF00000000}"/>
  </bookViews>
  <sheets>
    <sheet name="Cost Propo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8" i="1" l="1"/>
  <c r="M7" i="1"/>
  <c r="M6" i="1"/>
  <c r="E21" i="1"/>
  <c r="E22" i="1"/>
  <c r="E23" i="1"/>
  <c r="E24" i="1"/>
  <c r="E28" i="1"/>
  <c r="E29" i="1"/>
  <c r="E30" i="1"/>
  <c r="E31" i="1"/>
  <c r="E32" i="1"/>
  <c r="E33" i="1"/>
  <c r="E34" i="1"/>
  <c r="E35" i="1"/>
  <c r="E36" i="1"/>
  <c r="G21" i="1"/>
  <c r="G22" i="1"/>
  <c r="G23" i="1"/>
  <c r="G24" i="1"/>
  <c r="G25" i="1"/>
  <c r="G28" i="1"/>
  <c r="G29" i="1"/>
  <c r="G30" i="1"/>
  <c r="G31" i="1"/>
  <c r="G32" i="1"/>
  <c r="G33" i="1"/>
  <c r="G34" i="1"/>
  <c r="G35" i="1"/>
  <c r="G36" i="1"/>
  <c r="O6" i="1"/>
  <c r="O7" i="1"/>
  <c r="O8" i="1"/>
  <c r="O5" i="1"/>
  <c r="M5" i="1"/>
  <c r="K6" i="1"/>
  <c r="K7" i="1"/>
  <c r="K8" i="1"/>
  <c r="K5" i="1"/>
  <c r="I6" i="1"/>
  <c r="I7" i="1"/>
  <c r="I8" i="1"/>
  <c r="I5" i="1"/>
  <c r="G5" i="1"/>
  <c r="G6" i="1"/>
  <c r="G7" i="1"/>
  <c r="G8" i="1"/>
  <c r="E5" i="1"/>
  <c r="O22" i="1"/>
  <c r="M22" i="1"/>
  <c r="K22" i="1"/>
  <c r="I22" i="1"/>
  <c r="E8" i="1"/>
  <c r="O54" i="1"/>
  <c r="M54" i="1"/>
  <c r="K54" i="1"/>
  <c r="I54" i="1"/>
  <c r="G54" i="1"/>
  <c r="E54" i="1"/>
  <c r="O53" i="1"/>
  <c r="M53" i="1"/>
  <c r="K53" i="1"/>
  <c r="I53" i="1"/>
  <c r="G53" i="1"/>
  <c r="E53" i="1"/>
  <c r="O52" i="1"/>
  <c r="M52" i="1"/>
  <c r="K52" i="1"/>
  <c r="I52" i="1"/>
  <c r="G52" i="1"/>
  <c r="E52" i="1"/>
  <c r="O51" i="1"/>
  <c r="M51" i="1"/>
  <c r="K51" i="1"/>
  <c r="I51" i="1"/>
  <c r="G51" i="1"/>
  <c r="E51" i="1"/>
  <c r="O50" i="1"/>
  <c r="M50" i="1"/>
  <c r="K50" i="1"/>
  <c r="I50" i="1"/>
  <c r="G50" i="1"/>
  <c r="E50" i="1"/>
  <c r="O49" i="1"/>
  <c r="M49" i="1"/>
  <c r="K49" i="1"/>
  <c r="I49" i="1"/>
  <c r="G49" i="1"/>
  <c r="E49" i="1"/>
  <c r="O48" i="1"/>
  <c r="M48" i="1"/>
  <c r="K48" i="1"/>
  <c r="I48" i="1"/>
  <c r="G48" i="1"/>
  <c r="E48" i="1"/>
  <c r="O47" i="1"/>
  <c r="M47" i="1"/>
  <c r="K47" i="1"/>
  <c r="I47" i="1"/>
  <c r="G47" i="1"/>
  <c r="E47" i="1"/>
  <c r="O46" i="1"/>
  <c r="M46" i="1"/>
  <c r="K46" i="1"/>
  <c r="I46" i="1"/>
  <c r="G46" i="1"/>
  <c r="E46" i="1"/>
  <c r="O45" i="1"/>
  <c r="M45" i="1"/>
  <c r="K45" i="1"/>
  <c r="I45" i="1"/>
  <c r="G45" i="1"/>
  <c r="E45" i="1"/>
  <c r="E7" i="1"/>
  <c r="E6" i="1"/>
  <c r="E9" i="1" l="1"/>
  <c r="E25" i="1"/>
  <c r="G9" i="1"/>
  <c r="O29" i="1"/>
  <c r="O30" i="1"/>
  <c r="O31" i="1"/>
  <c r="O32" i="1"/>
  <c r="O33" i="1"/>
  <c r="O34" i="1"/>
  <c r="O35" i="1"/>
  <c r="O36" i="1"/>
  <c r="O28" i="1"/>
  <c r="M29" i="1"/>
  <c r="M30" i="1"/>
  <c r="M31" i="1"/>
  <c r="M32" i="1"/>
  <c r="M33" i="1"/>
  <c r="M34" i="1"/>
  <c r="M35" i="1"/>
  <c r="M36" i="1"/>
  <c r="M28" i="1"/>
  <c r="K29" i="1"/>
  <c r="K30" i="1"/>
  <c r="K31" i="1"/>
  <c r="K32" i="1"/>
  <c r="K33" i="1"/>
  <c r="K34" i="1"/>
  <c r="K35" i="1"/>
  <c r="K36" i="1"/>
  <c r="K28" i="1"/>
  <c r="I29" i="1"/>
  <c r="I30" i="1"/>
  <c r="I31" i="1"/>
  <c r="I32" i="1"/>
  <c r="I33" i="1"/>
  <c r="I34" i="1"/>
  <c r="I35" i="1"/>
  <c r="I36" i="1"/>
  <c r="I28" i="1"/>
  <c r="O24" i="1"/>
  <c r="O23" i="1"/>
  <c r="O21" i="1"/>
  <c r="M24" i="1"/>
  <c r="M23" i="1"/>
  <c r="M21" i="1"/>
  <c r="K24" i="1"/>
  <c r="K23" i="1"/>
  <c r="K21" i="1"/>
  <c r="I24" i="1"/>
  <c r="I23" i="1"/>
  <c r="I21" i="1"/>
  <c r="O25" i="1" l="1"/>
  <c r="M25" i="1"/>
  <c r="I25" i="1"/>
  <c r="K25" i="1"/>
  <c r="G37" i="1"/>
  <c r="O37" i="1"/>
  <c r="E37" i="1"/>
  <c r="M37" i="1"/>
  <c r="K37" i="1"/>
  <c r="I37" i="1"/>
  <c r="Q25" i="1" l="1"/>
  <c r="Q37" i="1"/>
  <c r="I9" i="1"/>
  <c r="Q39" i="1" l="1"/>
  <c r="K9" i="1"/>
  <c r="O9" i="1" l="1"/>
  <c r="M9" i="1"/>
  <c r="Q9" i="1" l="1"/>
</calcChain>
</file>

<file path=xl/sharedStrings.xml><?xml version="1.0" encoding="utf-8"?>
<sst xmlns="http://schemas.openxmlformats.org/spreadsheetml/2006/main" count="68" uniqueCount="47">
  <si>
    <t>1 day</t>
  </si>
  <si>
    <t>Audio Time Coding</t>
  </si>
  <si>
    <t>Speaker Tracking</t>
  </si>
  <si>
    <t>Multiple Speakers</t>
  </si>
  <si>
    <t>Non-American Accent</t>
  </si>
  <si>
    <t>Noisy Background</t>
  </si>
  <si>
    <t>Strict Verbatim</t>
  </si>
  <si>
    <t>Subtitle File</t>
  </si>
  <si>
    <t xml:space="preserve">High Difficulty Level </t>
  </si>
  <si>
    <t>2 days</t>
  </si>
  <si>
    <t>3 day</t>
  </si>
  <si>
    <t>4 day</t>
  </si>
  <si>
    <t>5 day</t>
  </si>
  <si>
    <t>1-day</t>
  </si>
  <si>
    <t>2-day</t>
  </si>
  <si>
    <t>3-day</t>
  </si>
  <si>
    <t>4-day</t>
  </si>
  <si>
    <t>5-day</t>
  </si>
  <si>
    <t>Total</t>
  </si>
  <si>
    <t>Standard line (65 characters including space)</t>
  </si>
  <si>
    <t>Line Count</t>
  </si>
  <si>
    <t>General Transcription</t>
  </si>
  <si>
    <t>Court/Legal Transcription</t>
  </si>
  <si>
    <t xml:space="preserve">Medical Transcription </t>
  </si>
  <si>
    <t xml:space="preserve">Service Type </t>
  </si>
  <si>
    <t>6+ days</t>
  </si>
  <si>
    <t xml:space="preserve">Total </t>
  </si>
  <si>
    <t xml:space="preserve">Burnt-in Timecode. </t>
  </si>
  <si>
    <t xml:space="preserve">Vendor will place pricing in columns D, F, H, J, L, N </t>
  </si>
  <si>
    <t xml:space="preserve">Example for completing cost sheet </t>
  </si>
  <si>
    <t>Final Total Service Types</t>
  </si>
  <si>
    <t xml:space="preserve">Total Evaluated Cost Service types + Additional Services </t>
  </si>
  <si>
    <t xml:space="preserve">Final Total Additional Services </t>
  </si>
  <si>
    <t>OFFEROR NAME:</t>
  </si>
  <si>
    <t>Vendor shall place their pricing in the YELLOW highlighted cells below.</t>
  </si>
  <si>
    <t xml:space="preserve">Please provide cost for General, Legal, Medical, and Additional Transcription. </t>
  </si>
  <si>
    <t xml:space="preserve">Price is based on a standard line of 65 characters including space. </t>
  </si>
  <si>
    <t>Prices provided will be the Offerors actual pricing for the Awarded Contract.</t>
  </si>
  <si>
    <t xml:space="preserve"> All costs listed in the Optional Transcription Services (Value-Add)will not be used in the cost calculation formula and will not be assigned cost points. Awarded contractor will be held to any costs stated in this section if the state chooses to add these services to the Master Agreement. The State does NOT guarantee that any/all optional services will be included in the awarded contract.</t>
  </si>
  <si>
    <t>Optional Transcription Services Offered</t>
  </si>
  <si>
    <t>Optional Transcription Services (Value-Add)</t>
  </si>
  <si>
    <t>Meeting Minutes</t>
  </si>
  <si>
    <t>Example Only</t>
  </si>
  <si>
    <t>Additional Transcription Service Charges (if applicable)</t>
  </si>
  <si>
    <t>COST SHEET - ATTACHMENT G 2026-0200-0064</t>
  </si>
  <si>
    <t>EXAMPLE ONLY</t>
  </si>
  <si>
    <t>Sec. 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</si>
</sst>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9"/>
      <color rgb="FF000000"/>
      <name val="Verdana"/>
      <family val="2"/>
    </font>
    <font>
      <sz val="11"/>
      <color theme="1"/>
      <name val="Calibri"/>
      <family val="2"/>
      <scheme val="minor"/>
    </font>
    <font>
      <b/>
      <sz val="11"/>
      <color theme="1"/>
      <name val="Calibri"/>
      <family val="2"/>
      <scheme val="minor"/>
    </font>
    <font>
      <sz val="11"/>
      <color rgb="FFFF0000"/>
      <name val="Calibri"/>
      <family val="2"/>
      <scheme val="minor"/>
    </font>
    <font>
      <sz val="9"/>
      <color rgb="FFFF0000"/>
      <name val="Verdana"/>
      <family val="2"/>
    </font>
    <font>
      <b/>
      <sz val="11"/>
      <color rgb="FFFF0000"/>
      <name val="Calibri"/>
      <family val="2"/>
      <scheme val="minor"/>
    </font>
    <font>
      <sz val="11"/>
      <name val="Calibri"/>
      <family val="2"/>
      <scheme val="minor"/>
    </font>
    <font>
      <b/>
      <sz val="11"/>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s>
  <borders count="29">
    <border>
      <left/>
      <right/>
      <top/>
      <bottom/>
      <diagonal/>
    </border>
    <border>
      <left/>
      <right/>
      <top style="medium">
        <color auto="1"/>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right style="medium">
        <color auto="1"/>
      </right>
      <top/>
      <bottom/>
      <diagonal/>
    </border>
    <border>
      <left/>
      <right style="medium">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dashed">
        <color auto="1"/>
      </right>
      <top style="medium">
        <color auto="1"/>
      </top>
      <bottom style="medium">
        <color auto="1"/>
      </bottom>
      <diagonal/>
    </border>
    <border>
      <left style="dashed">
        <color auto="1"/>
      </left>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medium">
        <color auto="1"/>
      </right>
      <top style="thin">
        <color indexed="64"/>
      </top>
      <bottom style="double">
        <color indexed="64"/>
      </bottom>
      <diagonal/>
    </border>
  </borders>
  <cellStyleXfs count="2">
    <xf numFmtId="0" fontId="0" fillId="0" borderId="0"/>
    <xf numFmtId="44" fontId="2" fillId="0" borderId="0" applyFont="0" applyFill="0" applyBorder="0" applyAlignment="0" applyProtection="0"/>
  </cellStyleXfs>
  <cellXfs count="100">
    <xf numFmtId="0" fontId="0" fillId="0" borderId="0" xfId="0"/>
    <xf numFmtId="0" fontId="0" fillId="0" borderId="0" xfId="0" applyAlignment="1">
      <alignment wrapText="1"/>
    </xf>
    <xf numFmtId="44" fontId="0" fillId="0" borderId="0" xfId="0" applyNumberFormat="1"/>
    <xf numFmtId="0" fontId="0" fillId="0" borderId="1" xfId="0" applyBorder="1"/>
    <xf numFmtId="44" fontId="0" fillId="0" borderId="1" xfId="0" applyNumberFormat="1" applyBorder="1"/>
    <xf numFmtId="0" fontId="0" fillId="0" borderId="2" xfId="0" applyBorder="1"/>
    <xf numFmtId="0" fontId="0" fillId="0" borderId="10" xfId="0" applyBorder="1"/>
    <xf numFmtId="0" fontId="0" fillId="0" borderId="10" xfId="0" applyBorder="1" applyAlignment="1">
      <alignment horizontal="center"/>
    </xf>
    <xf numFmtId="44" fontId="0" fillId="0" borderId="10" xfId="1" applyFont="1" applyBorder="1"/>
    <xf numFmtId="44" fontId="0" fillId="0" borderId="12" xfId="1" applyFont="1" applyBorder="1"/>
    <xf numFmtId="44" fontId="1" fillId="0" borderId="8" xfId="1" applyFont="1" applyBorder="1" applyAlignment="1">
      <alignment wrapText="1"/>
    </xf>
    <xf numFmtId="44" fontId="0" fillId="0" borderId="8" xfId="1" applyFont="1" applyBorder="1"/>
    <xf numFmtId="44" fontId="0" fillId="0" borderId="2" xfId="1" applyFont="1" applyBorder="1"/>
    <xf numFmtId="44" fontId="0" fillId="0" borderId="0" xfId="1" applyFont="1" applyBorder="1"/>
    <xf numFmtId="44" fontId="0" fillId="0" borderId="0" xfId="1" applyFont="1" applyBorder="1" applyAlignment="1">
      <alignment wrapText="1"/>
    </xf>
    <xf numFmtId="0" fontId="4" fillId="4" borderId="11" xfId="0" applyFont="1" applyFill="1" applyBorder="1"/>
    <xf numFmtId="0" fontId="4" fillId="4" borderId="11" xfId="0" applyFont="1" applyFill="1" applyBorder="1" applyAlignment="1">
      <alignment wrapText="1"/>
    </xf>
    <xf numFmtId="0" fontId="4" fillId="4" borderId="10" xfId="0" applyFont="1" applyFill="1" applyBorder="1"/>
    <xf numFmtId="0" fontId="5" fillId="4" borderId="11" xfId="0" applyFont="1" applyFill="1" applyBorder="1" applyAlignment="1">
      <alignment wrapText="1"/>
    </xf>
    <xf numFmtId="0" fontId="0" fillId="6" borderId="0" xfId="0" applyFill="1"/>
    <xf numFmtId="0" fontId="0" fillId="0" borderId="2" xfId="0" applyBorder="1" applyAlignment="1">
      <alignment horizontal="center"/>
    </xf>
    <xf numFmtId="44" fontId="0" fillId="0" borderId="7" xfId="1" applyFont="1" applyBorder="1"/>
    <xf numFmtId="44" fontId="0" fillId="0" borderId="6" xfId="1" applyFont="1" applyBorder="1"/>
    <xf numFmtId="0" fontId="3" fillId="0" borderId="0" xfId="0" applyFont="1"/>
    <xf numFmtId="0" fontId="0" fillId="6" borderId="10" xfId="0" applyFill="1" applyBorder="1"/>
    <xf numFmtId="0" fontId="0" fillId="0" borderId="10" xfId="0" applyBorder="1" applyAlignment="1">
      <alignment wrapText="1"/>
    </xf>
    <xf numFmtId="44" fontId="0" fillId="0" borderId="10" xfId="1" applyFont="1" applyBorder="1" applyAlignment="1">
      <alignment wrapText="1"/>
    </xf>
    <xf numFmtId="2" fontId="3" fillId="0" borderId="0" xfId="0" applyNumberFormat="1" applyFont="1" applyAlignment="1">
      <alignment horizontal="center" vertical="center"/>
    </xf>
    <xf numFmtId="2" fontId="3" fillId="0" borderId="5" xfId="0" applyNumberFormat="1" applyFont="1" applyBorder="1" applyAlignment="1">
      <alignment horizontal="center" vertical="center"/>
    </xf>
    <xf numFmtId="2" fontId="3" fillId="0" borderId="4"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6" borderId="0" xfId="0" applyFont="1" applyFill="1"/>
    <xf numFmtId="0" fontId="0" fillId="7" borderId="10" xfId="0" applyFill="1" applyBorder="1" applyAlignment="1">
      <alignment vertical="center"/>
    </xf>
    <xf numFmtId="0" fontId="0" fillId="7" borderId="7" xfId="0" applyFill="1" applyBorder="1" applyAlignment="1">
      <alignment vertical="center"/>
    </xf>
    <xf numFmtId="0" fontId="3" fillId="6" borderId="3" xfId="0" applyFont="1" applyFill="1" applyBorder="1" applyAlignment="1">
      <alignment horizontal="center" vertical="center"/>
    </xf>
    <xf numFmtId="0" fontId="4" fillId="4" borderId="23" xfId="0" applyFont="1" applyFill="1" applyBorder="1"/>
    <xf numFmtId="0" fontId="0" fillId="0" borderId="23" xfId="0" applyBorder="1"/>
    <xf numFmtId="0" fontId="0" fillId="0" borderId="14" xfId="0" applyBorder="1"/>
    <xf numFmtId="0" fontId="0" fillId="6" borderId="9" xfId="0" applyFill="1" applyBorder="1" applyAlignment="1">
      <alignment horizontal="left"/>
    </xf>
    <xf numFmtId="44" fontId="0" fillId="2" borderId="3" xfId="1" applyFont="1" applyFill="1" applyBorder="1"/>
    <xf numFmtId="0" fontId="0" fillId="0" borderId="3" xfId="0" applyBorder="1"/>
    <xf numFmtId="0" fontId="0" fillId="0" borderId="9" xfId="0" applyBorder="1" applyAlignment="1">
      <alignment horizontal="center"/>
    </xf>
    <xf numFmtId="0" fontId="4" fillId="4" borderId="23" xfId="0" applyFont="1" applyFill="1" applyBorder="1" applyAlignment="1">
      <alignment wrapText="1"/>
    </xf>
    <xf numFmtId="44" fontId="0" fillId="0" borderId="23" xfId="1" applyFont="1" applyBorder="1"/>
    <xf numFmtId="0" fontId="0" fillId="0" borderId="5" xfId="0" applyBorder="1" applyAlignment="1">
      <alignment horizontal="left"/>
    </xf>
    <xf numFmtId="0" fontId="5" fillId="4" borderId="23" xfId="0" applyFont="1" applyFill="1" applyBorder="1" applyAlignment="1">
      <alignment wrapText="1"/>
    </xf>
    <xf numFmtId="44" fontId="1" fillId="0" borderId="23" xfId="1" applyFont="1" applyBorder="1" applyAlignment="1">
      <alignment wrapText="1"/>
    </xf>
    <xf numFmtId="0" fontId="4" fillId="4" borderId="13" xfId="0" applyFont="1" applyFill="1" applyBorder="1"/>
    <xf numFmtId="0" fontId="4" fillId="4" borderId="13" xfId="0" applyFont="1" applyFill="1" applyBorder="1" applyAlignment="1">
      <alignment wrapText="1"/>
    </xf>
    <xf numFmtId="44" fontId="0" fillId="2" borderId="25" xfId="1" applyFont="1" applyFill="1" applyBorder="1"/>
    <xf numFmtId="44" fontId="0" fillId="0" borderId="26" xfId="1" applyFont="1" applyBorder="1"/>
    <xf numFmtId="44" fontId="0" fillId="2" borderId="26" xfId="1" applyFont="1" applyFill="1" applyBorder="1"/>
    <xf numFmtId="44" fontId="0" fillId="0" borderId="27" xfId="1" applyFont="1" applyBorder="1"/>
    <xf numFmtId="44" fontId="0" fillId="0" borderId="13" xfId="1" applyFont="1" applyBorder="1"/>
    <xf numFmtId="44" fontId="1" fillId="0" borderId="13" xfId="1" applyFont="1" applyBorder="1" applyAlignment="1">
      <alignment wrapText="1"/>
    </xf>
    <xf numFmtId="0" fontId="4" fillId="4" borderId="14" xfId="0" applyFont="1" applyFill="1" applyBorder="1"/>
    <xf numFmtId="44" fontId="0" fillId="0" borderId="14" xfId="1" applyFont="1" applyBorder="1"/>
    <xf numFmtId="0" fontId="5" fillId="4" borderId="14" xfId="0" applyFont="1" applyFill="1" applyBorder="1" applyAlignment="1">
      <alignment wrapText="1"/>
    </xf>
    <xf numFmtId="44" fontId="1" fillId="0" borderId="14" xfId="1" applyFont="1" applyBorder="1" applyAlignment="1">
      <alignment wrapText="1"/>
    </xf>
    <xf numFmtId="0" fontId="0" fillId="0" borderId="9" xfId="0" applyBorder="1"/>
    <xf numFmtId="44" fontId="0" fillId="0" borderId="0" xfId="1" applyFont="1"/>
    <xf numFmtId="0" fontId="4" fillId="3" borderId="23" xfId="0" applyFont="1" applyFill="1" applyBorder="1"/>
    <xf numFmtId="0" fontId="4" fillId="0" borderId="0" xfId="0" applyFont="1"/>
    <xf numFmtId="44" fontId="0" fillId="0" borderId="6" xfId="1" applyFont="1" applyBorder="1" applyAlignment="1">
      <alignment horizontal="left"/>
    </xf>
    <xf numFmtId="44" fontId="0" fillId="0" borderId="0" xfId="1" applyFont="1" applyAlignment="1">
      <alignment wrapText="1"/>
    </xf>
    <xf numFmtId="44" fontId="0" fillId="0" borderId="23" xfId="1" applyFont="1" applyBorder="1" applyAlignment="1">
      <alignment wrapText="1"/>
    </xf>
    <xf numFmtId="44" fontId="0" fillId="0" borderId="13" xfId="1" applyFont="1" applyBorder="1" applyAlignment="1">
      <alignment wrapText="1"/>
    </xf>
    <xf numFmtId="44" fontId="0" fillId="2" borderId="3" xfId="1" applyFont="1" applyFill="1" applyBorder="1" applyAlignment="1">
      <alignment wrapText="1"/>
    </xf>
    <xf numFmtId="44" fontId="3" fillId="0" borderId="0" xfId="0" applyNumberFormat="1" applyFont="1"/>
    <xf numFmtId="44" fontId="3" fillId="0" borderId="0" xfId="1" applyFont="1"/>
    <xf numFmtId="0" fontId="4" fillId="5" borderId="15" xfId="0" applyFont="1" applyFill="1" applyBorder="1"/>
    <xf numFmtId="0" fontId="4" fillId="5" borderId="16" xfId="0" applyFont="1" applyFill="1" applyBorder="1"/>
    <xf numFmtId="0" fontId="4" fillId="5" borderId="17" xfId="0" applyFont="1" applyFill="1" applyBorder="1"/>
    <xf numFmtId="0" fontId="4" fillId="5" borderId="18" xfId="0" applyFont="1" applyFill="1" applyBorder="1"/>
    <xf numFmtId="0" fontId="4" fillId="5" borderId="0" xfId="0" applyFont="1" applyFill="1"/>
    <xf numFmtId="0" fontId="4" fillId="5" borderId="19" xfId="0" applyFont="1" applyFill="1" applyBorder="1"/>
    <xf numFmtId="0" fontId="4" fillId="5" borderId="20" xfId="0" applyFont="1" applyFill="1" applyBorder="1"/>
    <xf numFmtId="0" fontId="4" fillId="5" borderId="21" xfId="0" applyFont="1" applyFill="1" applyBorder="1"/>
    <xf numFmtId="0" fontId="4" fillId="5" borderId="22" xfId="0" applyFont="1" applyFill="1" applyBorder="1"/>
    <xf numFmtId="0" fontId="7" fillId="3" borderId="20" xfId="0" applyFont="1" applyFill="1" applyBorder="1"/>
    <xf numFmtId="0" fontId="7" fillId="3" borderId="23" xfId="0" applyFont="1" applyFill="1" applyBorder="1"/>
    <xf numFmtId="0" fontId="7" fillId="0" borderId="0" xfId="0" applyFont="1"/>
    <xf numFmtId="0" fontId="7" fillId="3" borderId="24" xfId="0" applyFont="1" applyFill="1" applyBorder="1"/>
    <xf numFmtId="0" fontId="7" fillId="3" borderId="23" xfId="0" applyFont="1" applyFill="1" applyBorder="1" applyAlignment="1">
      <alignment horizontal="center"/>
    </xf>
    <xf numFmtId="2" fontId="7" fillId="4" borderId="23" xfId="0" applyNumberFormat="1" applyFont="1" applyFill="1" applyBorder="1"/>
    <xf numFmtId="44" fontId="7" fillId="3" borderId="23" xfId="1" applyFont="1" applyFill="1" applyBorder="1"/>
    <xf numFmtId="0" fontId="7" fillId="4" borderId="23" xfId="0" applyFont="1" applyFill="1" applyBorder="1"/>
    <xf numFmtId="0" fontId="8" fillId="3" borderId="13" xfId="0" applyFont="1" applyFill="1" applyBorder="1"/>
    <xf numFmtId="0" fontId="8" fillId="0" borderId="0" xfId="0" applyFont="1"/>
    <xf numFmtId="44" fontId="8" fillId="3" borderId="23" xfId="1" applyFont="1" applyFill="1" applyBorder="1"/>
    <xf numFmtId="44" fontId="3" fillId="7" borderId="28" xfId="0" applyNumberFormat="1" applyFont="1" applyFill="1" applyBorder="1" applyAlignment="1">
      <alignment vertical="center"/>
    </xf>
    <xf numFmtId="0" fontId="3" fillId="3" borderId="20" xfId="0" applyFont="1" applyFill="1" applyBorder="1" applyAlignment="1">
      <alignment horizontal="center"/>
    </xf>
    <xf numFmtId="0" fontId="3" fillId="3" borderId="21" xfId="0" applyFont="1" applyFill="1" applyBorder="1" applyAlignment="1">
      <alignment horizontal="center"/>
    </xf>
    <xf numFmtId="0" fontId="6" fillId="4" borderId="2" xfId="0" applyFont="1" applyFill="1" applyBorder="1" applyAlignment="1">
      <alignment horizontal="left"/>
    </xf>
    <xf numFmtId="0" fontId="7" fillId="3" borderId="23" xfId="0" applyFont="1" applyFill="1" applyBorder="1" applyAlignment="1">
      <alignment horizontal="left"/>
    </xf>
    <xf numFmtId="0" fontId="0" fillId="3" borderId="1" xfId="0" applyFill="1" applyBorder="1" applyAlignment="1">
      <alignment horizontal="left" vertical="top" wrapText="1"/>
    </xf>
    <xf numFmtId="0" fontId="0" fillId="3" borderId="0" xfId="0" applyFill="1" applyAlignment="1">
      <alignment horizontal="left" vertical="top" wrapText="1"/>
    </xf>
    <xf numFmtId="0" fontId="0" fillId="0" borderId="0" xfId="0" applyAlignment="1">
      <alignment horizontal="left"/>
    </xf>
    <xf numFmtId="0" fontId="0" fillId="0" borderId="6" xfId="0" applyBorder="1" applyAlignment="1">
      <alignment horizontal="left"/>
    </xf>
    <xf numFmtId="0" fontId="0" fillId="0" borderId="5" xfId="0"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4"/>
  <sheetViews>
    <sheetView tabSelected="1" workbookViewId="0">
      <selection activeCell="E2" sqref="E2"/>
    </sheetView>
  </sheetViews>
  <sheetFormatPr defaultRowHeight="14.4" x14ac:dyDescent="0.3"/>
  <cols>
    <col min="1" max="1" width="3.33203125" style="27" customWidth="1"/>
    <col min="2" max="2" width="44.6640625" customWidth="1"/>
    <col min="3" max="3" width="11.109375" customWidth="1"/>
    <col min="4" max="4" width="8.6640625" customWidth="1"/>
    <col min="5" max="5" width="11" style="60" customWidth="1"/>
    <col min="6" max="6" width="8.6640625" customWidth="1"/>
    <col min="7" max="7" width="12" style="60" customWidth="1"/>
    <col min="8" max="8" width="8.6640625" style="1" customWidth="1"/>
    <col min="9" max="9" width="11" style="64" customWidth="1"/>
    <col min="10" max="10" width="8.6640625" customWidth="1"/>
    <col min="11" max="11" width="13.109375" style="60" customWidth="1"/>
    <col min="12" max="12" width="8.88671875" customWidth="1"/>
    <col min="13" max="13" width="14.33203125" style="60" customWidth="1"/>
    <col min="14" max="14" width="8.6640625" customWidth="1"/>
    <col min="15" max="15" width="12.6640625" style="60" customWidth="1"/>
    <col min="16" max="16" width="2.44140625" customWidth="1"/>
    <col min="17" max="17" width="18.5546875" customWidth="1"/>
    <col min="18" max="18" width="12.109375" customWidth="1"/>
    <col min="19" max="19" width="8.6640625" customWidth="1"/>
  </cols>
  <sheetData>
    <row r="1" spans="2:19" x14ac:dyDescent="0.3">
      <c r="B1" s="31" t="s">
        <v>44</v>
      </c>
      <c r="C1" s="31" t="s">
        <v>46</v>
      </c>
      <c r="D1" s="19"/>
    </row>
    <row r="3" spans="2:19" x14ac:dyDescent="0.3">
      <c r="B3" s="87" t="s">
        <v>29</v>
      </c>
      <c r="C3" s="91" t="s">
        <v>45</v>
      </c>
      <c r="D3" s="92"/>
      <c r="E3" s="92"/>
      <c r="F3" s="92"/>
      <c r="G3" s="92"/>
      <c r="H3" s="92"/>
      <c r="I3" s="92"/>
      <c r="J3" s="92"/>
      <c r="K3" s="92"/>
      <c r="L3" s="92"/>
      <c r="M3" s="92"/>
      <c r="N3" s="92"/>
      <c r="O3" s="92"/>
    </row>
    <row r="4" spans="2:19" x14ac:dyDescent="0.3">
      <c r="B4" s="79" t="s">
        <v>28</v>
      </c>
      <c r="C4" s="80" t="s">
        <v>20</v>
      </c>
      <c r="D4" s="94" t="s">
        <v>0</v>
      </c>
      <c r="E4" s="94"/>
      <c r="F4" s="94" t="s">
        <v>9</v>
      </c>
      <c r="G4" s="94"/>
      <c r="H4" s="94" t="s">
        <v>10</v>
      </c>
      <c r="I4" s="94"/>
      <c r="J4" s="94" t="s">
        <v>11</v>
      </c>
      <c r="K4" s="94"/>
      <c r="L4" s="94" t="s">
        <v>12</v>
      </c>
      <c r="M4" s="94"/>
      <c r="N4" s="94" t="s">
        <v>25</v>
      </c>
      <c r="O4" s="94"/>
      <c r="P4" s="81"/>
      <c r="Q4" s="81"/>
    </row>
    <row r="5" spans="2:19" x14ac:dyDescent="0.3">
      <c r="B5" s="82" t="s">
        <v>21</v>
      </c>
      <c r="C5" s="83">
        <v>500</v>
      </c>
      <c r="D5" s="84">
        <v>0.11</v>
      </c>
      <c r="E5" s="85">
        <f>C5*D5</f>
        <v>55</v>
      </c>
      <c r="F5" s="84">
        <v>0.1</v>
      </c>
      <c r="G5" s="85">
        <f>C5*F5</f>
        <v>50</v>
      </c>
      <c r="H5" s="84">
        <v>0.09</v>
      </c>
      <c r="I5" s="85">
        <f>C5*H5</f>
        <v>45</v>
      </c>
      <c r="J5" s="84">
        <v>0.08</v>
      </c>
      <c r="K5" s="85">
        <f>C5*J5</f>
        <v>40</v>
      </c>
      <c r="L5" s="84">
        <v>7.0000000000000007E-2</v>
      </c>
      <c r="M5" s="85">
        <f>C5*L5</f>
        <v>35</v>
      </c>
      <c r="N5" s="84">
        <v>0.05</v>
      </c>
      <c r="O5" s="85">
        <f>C5*N5</f>
        <v>25</v>
      </c>
      <c r="P5" s="81"/>
      <c r="Q5" s="81"/>
      <c r="R5" s="62"/>
      <c r="S5" s="62"/>
    </row>
    <row r="6" spans="2:19" x14ac:dyDescent="0.3">
      <c r="B6" s="82" t="s">
        <v>23</v>
      </c>
      <c r="C6" s="83">
        <v>500</v>
      </c>
      <c r="D6" s="86">
        <v>0.11</v>
      </c>
      <c r="E6" s="85">
        <f>C6*D6</f>
        <v>55</v>
      </c>
      <c r="F6" s="84">
        <v>0.1</v>
      </c>
      <c r="G6" s="85">
        <f>C6*F6</f>
        <v>50</v>
      </c>
      <c r="H6" s="86">
        <v>0.09</v>
      </c>
      <c r="I6" s="85">
        <f t="shared" ref="I6:I8" si="0">C6*H6</f>
        <v>45</v>
      </c>
      <c r="J6" s="84">
        <v>0.08</v>
      </c>
      <c r="K6" s="85">
        <f t="shared" ref="K6:K8" si="1">C6*J6</f>
        <v>40</v>
      </c>
      <c r="L6" s="84">
        <v>7.0000000000000007E-2</v>
      </c>
      <c r="M6" s="85">
        <f t="shared" ref="M6:M8" si="2">C6*L6</f>
        <v>35</v>
      </c>
      <c r="N6" s="84">
        <v>0.05</v>
      </c>
      <c r="O6" s="85">
        <f t="shared" ref="O6:O8" si="3">C6*N6</f>
        <v>25</v>
      </c>
      <c r="P6" s="81"/>
      <c r="Q6" s="81"/>
      <c r="R6" s="62"/>
      <c r="S6" s="62"/>
    </row>
    <row r="7" spans="2:19" x14ac:dyDescent="0.3">
      <c r="B7" s="82" t="s">
        <v>22</v>
      </c>
      <c r="C7" s="83">
        <v>500</v>
      </c>
      <c r="D7" s="86">
        <v>0.15</v>
      </c>
      <c r="E7" s="85">
        <f>C7*D7</f>
        <v>75</v>
      </c>
      <c r="F7" s="84">
        <v>0.14000000000000001</v>
      </c>
      <c r="G7" s="85">
        <f>C7*F7</f>
        <v>70</v>
      </c>
      <c r="H7" s="86">
        <v>0.13</v>
      </c>
      <c r="I7" s="85">
        <f t="shared" si="0"/>
        <v>65</v>
      </c>
      <c r="J7" s="84">
        <v>0.08</v>
      </c>
      <c r="K7" s="85">
        <f t="shared" si="1"/>
        <v>40</v>
      </c>
      <c r="L7" s="84">
        <v>7.0000000000000007E-2</v>
      </c>
      <c r="M7" s="85">
        <f t="shared" si="2"/>
        <v>35</v>
      </c>
      <c r="N7" s="84">
        <v>0.05</v>
      </c>
      <c r="O7" s="85">
        <f t="shared" si="3"/>
        <v>25</v>
      </c>
      <c r="P7" s="81"/>
      <c r="Q7" s="81"/>
      <c r="R7" s="62"/>
      <c r="S7" s="62"/>
    </row>
    <row r="8" spans="2:19" x14ac:dyDescent="0.3">
      <c r="B8" s="82" t="s">
        <v>41</v>
      </c>
      <c r="C8" s="83">
        <v>500</v>
      </c>
      <c r="D8" s="86">
        <v>0.14000000000000001</v>
      </c>
      <c r="E8" s="85">
        <f>C8*D8</f>
        <v>70</v>
      </c>
      <c r="F8" s="84">
        <v>0.13</v>
      </c>
      <c r="G8" s="85">
        <f>C8*F8</f>
        <v>65</v>
      </c>
      <c r="H8" s="86">
        <v>0.12</v>
      </c>
      <c r="I8" s="85">
        <f t="shared" si="0"/>
        <v>60</v>
      </c>
      <c r="J8" s="84">
        <v>0.08</v>
      </c>
      <c r="K8" s="85">
        <f t="shared" si="1"/>
        <v>40</v>
      </c>
      <c r="L8" s="84">
        <v>7.0000000000000007E-2</v>
      </c>
      <c r="M8" s="85">
        <f t="shared" si="2"/>
        <v>35</v>
      </c>
      <c r="N8" s="84">
        <v>0.05</v>
      </c>
      <c r="O8" s="85">
        <f t="shared" si="3"/>
        <v>25</v>
      </c>
      <c r="P8" s="81"/>
      <c r="Q8" s="88" t="s">
        <v>18</v>
      </c>
      <c r="R8" s="62"/>
      <c r="S8" s="62"/>
    </row>
    <row r="9" spans="2:19" ht="15" customHeight="1" x14ac:dyDescent="0.3">
      <c r="B9" s="79"/>
      <c r="C9" s="80"/>
      <c r="D9" s="80"/>
      <c r="E9" s="85">
        <f>SUM(E5:E7)</f>
        <v>185</v>
      </c>
      <c r="F9" s="80"/>
      <c r="G9" s="85">
        <f>SUM(G5:G7)</f>
        <v>170</v>
      </c>
      <c r="H9" s="80"/>
      <c r="I9" s="85">
        <f>SUM(I5:I7)</f>
        <v>155</v>
      </c>
      <c r="J9" s="80"/>
      <c r="K9" s="85">
        <f>SUM(K5:K7)</f>
        <v>120</v>
      </c>
      <c r="L9" s="80"/>
      <c r="M9" s="85">
        <f>SUM(M5:M7)</f>
        <v>105</v>
      </c>
      <c r="N9" s="80"/>
      <c r="O9" s="85">
        <f>SUM(O5:O7)</f>
        <v>75</v>
      </c>
      <c r="P9" s="81"/>
      <c r="Q9" s="89">
        <f>SUM(D9:P9)</f>
        <v>810</v>
      </c>
      <c r="R9" s="61" t="s">
        <v>42</v>
      </c>
      <c r="S9" s="62"/>
    </row>
    <row r="11" spans="2:19" x14ac:dyDescent="0.3">
      <c r="B11" s="70" t="s">
        <v>34</v>
      </c>
      <c r="C11" s="71"/>
      <c r="D11" s="72"/>
    </row>
    <row r="12" spans="2:19" x14ac:dyDescent="0.3">
      <c r="B12" s="73" t="s">
        <v>35</v>
      </c>
      <c r="C12" s="74"/>
      <c r="D12" s="75"/>
    </row>
    <row r="13" spans="2:19" x14ac:dyDescent="0.3">
      <c r="B13" s="73" t="s">
        <v>36</v>
      </c>
      <c r="C13" s="74"/>
      <c r="D13" s="75"/>
    </row>
    <row r="14" spans="2:19" x14ac:dyDescent="0.3">
      <c r="B14" s="76" t="s">
        <v>37</v>
      </c>
      <c r="C14" s="77"/>
      <c r="D14" s="78"/>
    </row>
    <row r="17" spans="1:18" ht="29.25" customHeight="1" thickBot="1" x14ac:dyDescent="0.35">
      <c r="B17" s="93" t="s">
        <v>33</v>
      </c>
      <c r="C17" s="93"/>
      <c r="D17" s="93"/>
    </row>
    <row r="18" spans="1:18" ht="15" thickBot="1" x14ac:dyDescent="0.35"/>
    <row r="19" spans="1:18" ht="15" thickBot="1" x14ac:dyDescent="0.35">
      <c r="A19" s="34">
        <v>1</v>
      </c>
      <c r="B19" s="24" t="s">
        <v>24</v>
      </c>
      <c r="C19" s="6" t="s">
        <v>19</v>
      </c>
      <c r="D19" s="6"/>
      <c r="E19" s="8"/>
      <c r="F19" s="6"/>
      <c r="G19" s="8"/>
      <c r="H19" s="25"/>
      <c r="I19" s="26"/>
      <c r="J19" s="6"/>
      <c r="K19" s="8"/>
      <c r="L19" s="6"/>
      <c r="M19" s="8"/>
      <c r="N19" s="6"/>
      <c r="O19" s="21"/>
    </row>
    <row r="20" spans="1:18" ht="15" thickBot="1" x14ac:dyDescent="0.35">
      <c r="A20" s="28"/>
      <c r="C20" s="5" t="s">
        <v>20</v>
      </c>
      <c r="D20" s="44" t="s">
        <v>0</v>
      </c>
      <c r="E20" s="63"/>
      <c r="F20" s="44" t="s">
        <v>9</v>
      </c>
      <c r="G20" s="63"/>
      <c r="H20" s="99" t="s">
        <v>10</v>
      </c>
      <c r="I20" s="98"/>
      <c r="J20" s="99" t="s">
        <v>11</v>
      </c>
      <c r="K20" s="98"/>
      <c r="L20" s="99" t="s">
        <v>12</v>
      </c>
      <c r="M20" s="98"/>
      <c r="N20" s="97" t="s">
        <v>25</v>
      </c>
      <c r="O20" s="98"/>
    </row>
    <row r="21" spans="1:18" ht="15" thickBot="1" x14ac:dyDescent="0.35">
      <c r="A21" s="28"/>
      <c r="B21" s="36" t="s">
        <v>21</v>
      </c>
      <c r="C21" s="7">
        <v>500</v>
      </c>
      <c r="D21" s="35"/>
      <c r="E21" s="43">
        <f>C21*D21</f>
        <v>0</v>
      </c>
      <c r="F21" s="35"/>
      <c r="G21" s="43">
        <f>C21*F21</f>
        <v>0</v>
      </c>
      <c r="H21" s="42"/>
      <c r="I21" s="65">
        <f>C21*H21</f>
        <v>0</v>
      </c>
      <c r="J21" s="35"/>
      <c r="K21" s="43">
        <f>C21*J21</f>
        <v>0</v>
      </c>
      <c r="L21" s="35"/>
      <c r="M21" s="43">
        <f>C21*L21</f>
        <v>0</v>
      </c>
      <c r="N21" s="35"/>
      <c r="O21" s="43">
        <f>C21*N21</f>
        <v>0</v>
      </c>
    </row>
    <row r="22" spans="1:18" ht="15" thickBot="1" x14ac:dyDescent="0.35">
      <c r="A22" s="28"/>
      <c r="B22" s="36" t="s">
        <v>23</v>
      </c>
      <c r="C22" s="7">
        <v>500</v>
      </c>
      <c r="D22" s="35"/>
      <c r="E22" s="43">
        <f>C22*D22</f>
        <v>0</v>
      </c>
      <c r="F22" s="35"/>
      <c r="G22" s="43">
        <f>C22*F22</f>
        <v>0</v>
      </c>
      <c r="H22" s="42"/>
      <c r="I22" s="65">
        <f>C22*H22</f>
        <v>0</v>
      </c>
      <c r="J22" s="35"/>
      <c r="K22" s="43">
        <f>C22*J22</f>
        <v>0</v>
      </c>
      <c r="L22" s="35"/>
      <c r="M22" s="43">
        <f>C22*L22</f>
        <v>0</v>
      </c>
      <c r="N22" s="35"/>
      <c r="O22" s="43">
        <f>C22*N22</f>
        <v>0</v>
      </c>
    </row>
    <row r="23" spans="1:18" ht="15" thickBot="1" x14ac:dyDescent="0.35">
      <c r="A23" s="28"/>
      <c r="B23" s="36" t="s">
        <v>22</v>
      </c>
      <c r="C23" s="7">
        <v>500</v>
      </c>
      <c r="D23" s="35"/>
      <c r="E23" s="43">
        <f>C23*D23</f>
        <v>0</v>
      </c>
      <c r="F23" s="35"/>
      <c r="G23" s="43">
        <f>C23*F23</f>
        <v>0</v>
      </c>
      <c r="H23" s="42"/>
      <c r="I23" s="65">
        <f>C23*H23</f>
        <v>0</v>
      </c>
      <c r="J23" s="35"/>
      <c r="K23" s="43">
        <f>C23*J23</f>
        <v>0</v>
      </c>
      <c r="L23" s="35"/>
      <c r="M23" s="43">
        <f>C23*L23</f>
        <v>0</v>
      </c>
      <c r="N23" s="35"/>
      <c r="O23" s="43">
        <f>C23*N23</f>
        <v>0</v>
      </c>
    </row>
    <row r="24" spans="1:18" ht="15" thickBot="1" x14ac:dyDescent="0.35">
      <c r="A24" s="28"/>
      <c r="B24" s="36" t="s">
        <v>41</v>
      </c>
      <c r="C24" s="7">
        <v>500</v>
      </c>
      <c r="D24" s="47"/>
      <c r="E24" s="53">
        <f>C24*D24</f>
        <v>0</v>
      </c>
      <c r="F24" s="47"/>
      <c r="G24" s="53">
        <f>C24*F24</f>
        <v>0</v>
      </c>
      <c r="H24" s="48"/>
      <c r="I24" s="66">
        <f>C24*H24</f>
        <v>0</v>
      </c>
      <c r="J24" s="47"/>
      <c r="K24" s="53">
        <f>C24*J24</f>
        <v>0</v>
      </c>
      <c r="L24" s="47"/>
      <c r="M24" s="53">
        <f>C24*L24</f>
        <v>0</v>
      </c>
      <c r="N24" s="47"/>
      <c r="O24" s="53">
        <f>C24*N24</f>
        <v>0</v>
      </c>
    </row>
    <row r="25" spans="1:18" ht="15" thickBot="1" x14ac:dyDescent="0.35">
      <c r="A25" s="29"/>
      <c r="B25" s="5"/>
      <c r="C25" s="41" t="s">
        <v>18</v>
      </c>
      <c r="D25" s="49"/>
      <c r="E25" s="50">
        <f>SUM(E21:E24)</f>
        <v>0</v>
      </c>
      <c r="F25" s="51"/>
      <c r="G25" s="50">
        <f>SUM(G21:G24)</f>
        <v>0</v>
      </c>
      <c r="H25" s="51"/>
      <c r="I25" s="50">
        <f>SUM(I21:I24)</f>
        <v>0</v>
      </c>
      <c r="J25" s="51"/>
      <c r="K25" s="50">
        <f>SUM(K21:K24)</f>
        <v>0</v>
      </c>
      <c r="L25" s="51"/>
      <c r="M25" s="50">
        <f>SUM(M21:M24)</f>
        <v>0</v>
      </c>
      <c r="N25" s="51"/>
      <c r="O25" s="52">
        <f>SUM(O21:O24)</f>
        <v>0</v>
      </c>
      <c r="Q25" s="68">
        <f>SUM(D25:P25)</f>
        <v>0</v>
      </c>
      <c r="R25" t="s">
        <v>30</v>
      </c>
    </row>
    <row r="26" spans="1:18" ht="13.5" customHeight="1" thickBot="1" x14ac:dyDescent="0.35">
      <c r="A26" s="30"/>
      <c r="B26" s="3"/>
      <c r="C26" s="3"/>
      <c r="E26" s="13"/>
      <c r="G26" s="13"/>
      <c r="I26" s="14"/>
      <c r="K26" s="13"/>
      <c r="M26" s="13"/>
      <c r="O26" s="13"/>
      <c r="P26" s="3"/>
      <c r="Q26" s="3"/>
      <c r="R26" s="3"/>
    </row>
    <row r="27" spans="1:18" ht="15" thickBot="1" x14ac:dyDescent="0.35">
      <c r="A27" s="34">
        <v>2</v>
      </c>
      <c r="B27" s="38" t="s">
        <v>43</v>
      </c>
      <c r="C27" s="59" t="s">
        <v>20</v>
      </c>
      <c r="D27" s="6" t="s">
        <v>13</v>
      </c>
      <c r="E27" s="8"/>
      <c r="F27" s="6" t="s">
        <v>14</v>
      </c>
      <c r="G27" s="8"/>
      <c r="H27" s="25" t="s">
        <v>15</v>
      </c>
      <c r="I27" s="26"/>
      <c r="J27" s="6" t="s">
        <v>16</v>
      </c>
      <c r="K27" s="8"/>
      <c r="L27" s="6" t="s">
        <v>17</v>
      </c>
      <c r="M27" s="8"/>
      <c r="N27" s="6" t="s">
        <v>25</v>
      </c>
      <c r="O27" s="21"/>
    </row>
    <row r="28" spans="1:18" ht="15" thickBot="1" x14ac:dyDescent="0.35">
      <c r="A28" s="28"/>
      <c r="B28" s="37" t="s">
        <v>1</v>
      </c>
      <c r="C28" s="20">
        <v>500</v>
      </c>
      <c r="D28" s="55"/>
      <c r="E28" s="56">
        <f>C28*D28</f>
        <v>0</v>
      </c>
      <c r="F28" s="55"/>
      <c r="G28" s="56">
        <f>C28*F28</f>
        <v>0</v>
      </c>
      <c r="H28" s="57"/>
      <c r="I28" s="58">
        <f>C28*H28</f>
        <v>0</v>
      </c>
      <c r="J28" s="55"/>
      <c r="K28" s="56">
        <f>C28*J28</f>
        <v>0</v>
      </c>
      <c r="L28" s="55"/>
      <c r="M28" s="56">
        <f>C28*L28</f>
        <v>0</v>
      </c>
      <c r="N28" s="55"/>
      <c r="O28" s="56">
        <f>C28*N28</f>
        <v>0</v>
      </c>
    </row>
    <row r="29" spans="1:18" ht="15" thickBot="1" x14ac:dyDescent="0.35">
      <c r="A29" s="28"/>
      <c r="B29" s="36" t="s">
        <v>27</v>
      </c>
      <c r="C29" s="7">
        <v>500</v>
      </c>
      <c r="D29" s="35"/>
      <c r="E29" s="43">
        <f t="shared" ref="E29:E36" si="4">C29*D29</f>
        <v>0</v>
      </c>
      <c r="F29" s="35"/>
      <c r="G29" s="43">
        <f t="shared" ref="G29:G36" si="5">C29*F29</f>
        <v>0</v>
      </c>
      <c r="H29" s="42"/>
      <c r="I29" s="46">
        <f t="shared" ref="I29:I36" si="6">C29*H29</f>
        <v>0</v>
      </c>
      <c r="J29" s="35"/>
      <c r="K29" s="43">
        <f t="shared" ref="K29:K36" si="7">C29*J29</f>
        <v>0</v>
      </c>
      <c r="L29" s="35"/>
      <c r="M29" s="43">
        <f t="shared" ref="M29:M36" si="8">C29*L29</f>
        <v>0</v>
      </c>
      <c r="N29" s="35"/>
      <c r="O29" s="43">
        <f t="shared" ref="O29:O36" si="9">C29*N29</f>
        <v>0</v>
      </c>
    </row>
    <row r="30" spans="1:18" ht="15" thickBot="1" x14ac:dyDescent="0.35">
      <c r="A30" s="28"/>
      <c r="B30" s="36" t="s">
        <v>2</v>
      </c>
      <c r="C30" s="7">
        <v>500</v>
      </c>
      <c r="D30" s="35"/>
      <c r="E30" s="43">
        <f t="shared" si="4"/>
        <v>0</v>
      </c>
      <c r="F30" s="35"/>
      <c r="G30" s="43">
        <f t="shared" si="5"/>
        <v>0</v>
      </c>
      <c r="H30" s="45"/>
      <c r="I30" s="46">
        <f t="shared" si="6"/>
        <v>0</v>
      </c>
      <c r="J30" s="35"/>
      <c r="K30" s="43">
        <f t="shared" si="7"/>
        <v>0</v>
      </c>
      <c r="L30" s="35"/>
      <c r="M30" s="43">
        <f t="shared" si="8"/>
        <v>0</v>
      </c>
      <c r="N30" s="35"/>
      <c r="O30" s="43">
        <f t="shared" si="9"/>
        <v>0</v>
      </c>
    </row>
    <row r="31" spans="1:18" ht="15" thickBot="1" x14ac:dyDescent="0.35">
      <c r="A31" s="28"/>
      <c r="B31" s="36" t="s">
        <v>3</v>
      </c>
      <c r="C31" s="7">
        <v>500</v>
      </c>
      <c r="D31" s="35"/>
      <c r="E31" s="43">
        <f t="shared" si="4"/>
        <v>0</v>
      </c>
      <c r="F31" s="35"/>
      <c r="G31" s="43">
        <f t="shared" si="5"/>
        <v>0</v>
      </c>
      <c r="H31" s="42"/>
      <c r="I31" s="46">
        <f t="shared" si="6"/>
        <v>0</v>
      </c>
      <c r="J31" s="35"/>
      <c r="K31" s="43">
        <f t="shared" si="7"/>
        <v>0</v>
      </c>
      <c r="L31" s="35"/>
      <c r="M31" s="43">
        <f t="shared" si="8"/>
        <v>0</v>
      </c>
      <c r="N31" s="35"/>
      <c r="O31" s="43">
        <f t="shared" si="9"/>
        <v>0</v>
      </c>
    </row>
    <row r="32" spans="1:18" ht="15" thickBot="1" x14ac:dyDescent="0.35">
      <c r="A32" s="28"/>
      <c r="B32" s="36" t="s">
        <v>4</v>
      </c>
      <c r="C32" s="7">
        <v>500</v>
      </c>
      <c r="D32" s="35"/>
      <c r="E32" s="43">
        <f t="shared" si="4"/>
        <v>0</v>
      </c>
      <c r="F32" s="35"/>
      <c r="G32" s="43">
        <f t="shared" si="5"/>
        <v>0</v>
      </c>
      <c r="H32" s="42"/>
      <c r="I32" s="46">
        <f t="shared" si="6"/>
        <v>0</v>
      </c>
      <c r="J32" s="35"/>
      <c r="K32" s="43">
        <f t="shared" si="7"/>
        <v>0</v>
      </c>
      <c r="L32" s="35"/>
      <c r="M32" s="43">
        <f t="shared" si="8"/>
        <v>0</v>
      </c>
      <c r="N32" s="35"/>
      <c r="O32" s="43">
        <f t="shared" si="9"/>
        <v>0</v>
      </c>
    </row>
    <row r="33" spans="1:23" ht="15" thickBot="1" x14ac:dyDescent="0.35">
      <c r="A33" s="28"/>
      <c r="B33" s="36" t="s">
        <v>5</v>
      </c>
      <c r="C33" s="7">
        <v>500</v>
      </c>
      <c r="D33" s="35"/>
      <c r="E33" s="43">
        <f t="shared" si="4"/>
        <v>0</v>
      </c>
      <c r="F33" s="35"/>
      <c r="G33" s="43">
        <f t="shared" si="5"/>
        <v>0</v>
      </c>
      <c r="H33" s="42"/>
      <c r="I33" s="46">
        <f t="shared" si="6"/>
        <v>0</v>
      </c>
      <c r="J33" s="35"/>
      <c r="K33" s="43">
        <f t="shared" si="7"/>
        <v>0</v>
      </c>
      <c r="L33" s="35"/>
      <c r="M33" s="43">
        <f t="shared" si="8"/>
        <v>0</v>
      </c>
      <c r="N33" s="35"/>
      <c r="O33" s="43">
        <f t="shared" si="9"/>
        <v>0</v>
      </c>
    </row>
    <row r="34" spans="1:23" ht="15" thickBot="1" x14ac:dyDescent="0.35">
      <c r="A34" s="28"/>
      <c r="B34" s="36" t="s">
        <v>6</v>
      </c>
      <c r="C34" s="7">
        <v>500</v>
      </c>
      <c r="D34" s="35"/>
      <c r="E34" s="43">
        <f t="shared" si="4"/>
        <v>0</v>
      </c>
      <c r="F34" s="35"/>
      <c r="G34" s="43">
        <f t="shared" si="5"/>
        <v>0</v>
      </c>
      <c r="H34" s="42"/>
      <c r="I34" s="46">
        <f t="shared" si="6"/>
        <v>0</v>
      </c>
      <c r="J34" s="35"/>
      <c r="K34" s="43">
        <f t="shared" si="7"/>
        <v>0</v>
      </c>
      <c r="L34" s="35"/>
      <c r="M34" s="43">
        <f t="shared" si="8"/>
        <v>0</v>
      </c>
      <c r="N34" s="35"/>
      <c r="O34" s="43">
        <f t="shared" si="9"/>
        <v>0</v>
      </c>
    </row>
    <row r="35" spans="1:23" ht="15" thickBot="1" x14ac:dyDescent="0.35">
      <c r="A35" s="28"/>
      <c r="B35" s="36" t="s">
        <v>7</v>
      </c>
      <c r="C35" s="7">
        <v>500</v>
      </c>
      <c r="D35" s="35"/>
      <c r="E35" s="43">
        <f t="shared" si="4"/>
        <v>0</v>
      </c>
      <c r="F35" s="35"/>
      <c r="G35" s="43">
        <f t="shared" si="5"/>
        <v>0</v>
      </c>
      <c r="H35" s="42"/>
      <c r="I35" s="46">
        <f t="shared" si="6"/>
        <v>0</v>
      </c>
      <c r="J35" s="35"/>
      <c r="K35" s="43">
        <f t="shared" si="7"/>
        <v>0</v>
      </c>
      <c r="L35" s="35"/>
      <c r="M35" s="43">
        <f t="shared" si="8"/>
        <v>0</v>
      </c>
      <c r="N35" s="35"/>
      <c r="O35" s="43">
        <f t="shared" si="9"/>
        <v>0</v>
      </c>
    </row>
    <row r="36" spans="1:23" ht="15" thickBot="1" x14ac:dyDescent="0.35">
      <c r="A36" s="28"/>
      <c r="B36" s="36" t="s">
        <v>8</v>
      </c>
      <c r="C36" s="7">
        <v>500</v>
      </c>
      <c r="D36" s="47"/>
      <c r="E36" s="53">
        <f t="shared" si="4"/>
        <v>0</v>
      </c>
      <c r="F36" s="47"/>
      <c r="G36" s="53">
        <f t="shared" si="5"/>
        <v>0</v>
      </c>
      <c r="H36" s="48"/>
      <c r="I36" s="54">
        <f t="shared" si="6"/>
        <v>0</v>
      </c>
      <c r="J36" s="47"/>
      <c r="K36" s="53">
        <f t="shared" si="7"/>
        <v>0</v>
      </c>
      <c r="L36" s="47"/>
      <c r="M36" s="53">
        <f t="shared" si="8"/>
        <v>0</v>
      </c>
      <c r="N36" s="47"/>
      <c r="O36" s="53">
        <f t="shared" si="9"/>
        <v>0</v>
      </c>
    </row>
    <row r="37" spans="1:23" ht="15" thickBot="1" x14ac:dyDescent="0.35">
      <c r="A37" s="29"/>
      <c r="B37" s="5"/>
      <c r="C37" s="40" t="s">
        <v>26</v>
      </c>
      <c r="D37" s="39"/>
      <c r="E37" s="8">
        <f>SUM(E28:E36)</f>
        <v>0</v>
      </c>
      <c r="F37" s="39"/>
      <c r="G37" s="8">
        <f>SUM(G28:G36)</f>
        <v>0</v>
      </c>
      <c r="H37" s="67"/>
      <c r="I37" s="26">
        <f>SUM(I28:I36)</f>
        <v>0</v>
      </c>
      <c r="J37" s="39"/>
      <c r="K37" s="8">
        <f>SUM(K28:K36)</f>
        <v>0</v>
      </c>
      <c r="L37" s="39"/>
      <c r="M37" s="8">
        <f>SUM(M28:M36)</f>
        <v>0</v>
      </c>
      <c r="N37" s="39"/>
      <c r="O37" s="21">
        <f>SUM(O28:O36)</f>
        <v>0</v>
      </c>
      <c r="P37" s="12"/>
      <c r="Q37" s="69">
        <f>SUM(D37:P37)</f>
        <v>0</v>
      </c>
      <c r="R37" t="s">
        <v>32</v>
      </c>
    </row>
    <row r="38" spans="1:23" ht="8.25" customHeight="1" thickBot="1" x14ac:dyDescent="0.35">
      <c r="E38" s="13"/>
      <c r="G38" s="13"/>
      <c r="I38" s="14"/>
      <c r="K38" s="13"/>
      <c r="M38" s="13"/>
      <c r="O38" s="13"/>
      <c r="P38" s="3"/>
      <c r="Q38" s="4"/>
      <c r="R38" s="3"/>
    </row>
    <row r="39" spans="1:23" ht="30.75" customHeight="1" thickBot="1" x14ac:dyDescent="0.35">
      <c r="E39" s="13"/>
      <c r="G39" s="13"/>
      <c r="I39" s="14"/>
      <c r="K39" s="13"/>
      <c r="M39" s="13"/>
      <c r="O39" s="13"/>
      <c r="Q39" s="90">
        <f>Q25+Q37</f>
        <v>0</v>
      </c>
      <c r="R39" s="32" t="s">
        <v>31</v>
      </c>
      <c r="S39" s="32"/>
      <c r="T39" s="32"/>
      <c r="U39" s="32"/>
      <c r="V39" s="32"/>
      <c r="W39" s="33"/>
    </row>
    <row r="40" spans="1:23" ht="15.6" thickTop="1" thickBot="1" x14ac:dyDescent="0.35">
      <c r="A40" s="34">
        <v>3</v>
      </c>
      <c r="B40" s="24" t="s">
        <v>40</v>
      </c>
      <c r="C40" s="6"/>
      <c r="D40" s="6"/>
      <c r="E40" s="8"/>
      <c r="F40" s="6"/>
      <c r="G40" s="8"/>
      <c r="H40" s="25"/>
      <c r="I40" s="26"/>
      <c r="J40" s="6"/>
      <c r="K40" s="8"/>
      <c r="L40" s="6"/>
      <c r="M40" s="8"/>
      <c r="N40" s="6"/>
      <c r="O40" s="21"/>
      <c r="Q40" s="2"/>
    </row>
    <row r="41" spans="1:23" ht="15" customHeight="1" x14ac:dyDescent="0.3">
      <c r="A41" s="28"/>
      <c r="B41" s="95" t="s">
        <v>38</v>
      </c>
      <c r="C41" s="95"/>
      <c r="D41" s="95"/>
      <c r="E41" s="95"/>
      <c r="F41" s="95"/>
      <c r="G41" s="95"/>
      <c r="H41" s="95"/>
      <c r="I41" s="95"/>
      <c r="K41" s="13"/>
      <c r="M41" s="13"/>
      <c r="O41" s="22"/>
      <c r="Q41" s="2"/>
    </row>
    <row r="42" spans="1:23" ht="29.25" customHeight="1" x14ac:dyDescent="0.3">
      <c r="A42" s="28"/>
      <c r="B42" s="96"/>
      <c r="C42" s="96"/>
      <c r="D42" s="96"/>
      <c r="E42" s="96"/>
      <c r="F42" s="96"/>
      <c r="G42" s="96"/>
      <c r="H42" s="96"/>
      <c r="I42" s="96"/>
      <c r="K42" s="13"/>
      <c r="M42" s="13"/>
      <c r="O42" s="22"/>
      <c r="Q42" s="2"/>
    </row>
    <row r="43" spans="1:23" x14ac:dyDescent="0.3">
      <c r="A43" s="28"/>
      <c r="E43" s="13"/>
      <c r="G43" s="13"/>
      <c r="I43" s="14"/>
      <c r="K43" s="13"/>
      <c r="M43" s="13"/>
      <c r="O43" s="22"/>
      <c r="Q43" s="2"/>
    </row>
    <row r="44" spans="1:23" ht="15" thickBot="1" x14ac:dyDescent="0.35">
      <c r="A44" s="28"/>
      <c r="B44" s="23" t="s">
        <v>39</v>
      </c>
      <c r="C44" t="s">
        <v>20</v>
      </c>
      <c r="D44" t="s">
        <v>13</v>
      </c>
      <c r="F44" t="s">
        <v>14</v>
      </c>
      <c r="H44" s="1" t="s">
        <v>15</v>
      </c>
      <c r="J44" t="s">
        <v>16</v>
      </c>
      <c r="L44" t="s">
        <v>17</v>
      </c>
      <c r="N44" t="s">
        <v>25</v>
      </c>
      <c r="O44" s="22"/>
      <c r="Q44" s="2"/>
    </row>
    <row r="45" spans="1:23" ht="15" thickBot="1" x14ac:dyDescent="0.35">
      <c r="A45" s="28"/>
      <c r="B45" s="6"/>
      <c r="C45" s="7">
        <v>500</v>
      </c>
      <c r="D45" s="15"/>
      <c r="E45" s="9">
        <f>C45*D45</f>
        <v>0</v>
      </c>
      <c r="F45" s="15"/>
      <c r="G45" s="8">
        <f>C45*F45</f>
        <v>0</v>
      </c>
      <c r="H45" s="18"/>
      <c r="I45" s="10">
        <f>C45*H45</f>
        <v>0</v>
      </c>
      <c r="J45" s="15"/>
      <c r="K45" s="11">
        <f>C45*J45</f>
        <v>0</v>
      </c>
      <c r="L45" s="15"/>
      <c r="M45" s="11">
        <f>C45*L45</f>
        <v>0</v>
      </c>
      <c r="N45" s="17"/>
      <c r="O45" s="21">
        <f>C45*N45</f>
        <v>0</v>
      </c>
    </row>
    <row r="46" spans="1:23" ht="15" thickBot="1" x14ac:dyDescent="0.35">
      <c r="A46" s="28"/>
      <c r="B46" s="6"/>
      <c r="C46" s="7">
        <v>500</v>
      </c>
      <c r="D46" s="15"/>
      <c r="E46" s="9">
        <f t="shared" ref="E46:E54" si="10">C46*D46</f>
        <v>0</v>
      </c>
      <c r="F46" s="15"/>
      <c r="G46" s="8">
        <f t="shared" ref="G46:G54" si="11">C46*F46</f>
        <v>0</v>
      </c>
      <c r="H46" s="16"/>
      <c r="I46" s="10">
        <f t="shared" ref="I46:I54" si="12">C46*H46</f>
        <v>0</v>
      </c>
      <c r="J46" s="15"/>
      <c r="K46" s="11">
        <f t="shared" ref="K46:K54" si="13">C46*J46</f>
        <v>0</v>
      </c>
      <c r="L46" s="15"/>
      <c r="M46" s="11">
        <f t="shared" ref="M46:M54" si="14">C46*L46</f>
        <v>0</v>
      </c>
      <c r="N46" s="17"/>
      <c r="O46" s="21">
        <f t="shared" ref="O46:O54" si="15">C46*N46</f>
        <v>0</v>
      </c>
    </row>
    <row r="47" spans="1:23" ht="15" thickBot="1" x14ac:dyDescent="0.35">
      <c r="A47" s="28"/>
      <c r="B47" s="6"/>
      <c r="C47" s="7">
        <v>500</v>
      </c>
      <c r="D47" s="15"/>
      <c r="E47" s="9">
        <f t="shared" si="10"/>
        <v>0</v>
      </c>
      <c r="F47" s="15"/>
      <c r="G47" s="8">
        <f t="shared" si="11"/>
        <v>0</v>
      </c>
      <c r="H47" s="18"/>
      <c r="I47" s="10">
        <f t="shared" si="12"/>
        <v>0</v>
      </c>
      <c r="J47" s="15"/>
      <c r="K47" s="11">
        <f t="shared" si="13"/>
        <v>0</v>
      </c>
      <c r="L47" s="15"/>
      <c r="M47" s="11">
        <f t="shared" si="14"/>
        <v>0</v>
      </c>
      <c r="N47" s="17"/>
      <c r="O47" s="21">
        <f t="shared" si="15"/>
        <v>0</v>
      </c>
    </row>
    <row r="48" spans="1:23" ht="15" thickBot="1" x14ac:dyDescent="0.35">
      <c r="A48" s="28"/>
      <c r="B48" s="6"/>
      <c r="C48" s="7">
        <v>500</v>
      </c>
      <c r="D48" s="15"/>
      <c r="E48" s="9">
        <f t="shared" si="10"/>
        <v>0</v>
      </c>
      <c r="F48" s="15"/>
      <c r="G48" s="8">
        <f t="shared" si="11"/>
        <v>0</v>
      </c>
      <c r="H48" s="16"/>
      <c r="I48" s="10">
        <f t="shared" si="12"/>
        <v>0</v>
      </c>
      <c r="J48" s="15"/>
      <c r="K48" s="11">
        <f t="shared" si="13"/>
        <v>0</v>
      </c>
      <c r="L48" s="15"/>
      <c r="M48" s="11">
        <f t="shared" si="14"/>
        <v>0</v>
      </c>
      <c r="N48" s="17"/>
      <c r="O48" s="21">
        <f t="shared" si="15"/>
        <v>0</v>
      </c>
    </row>
    <row r="49" spans="1:15" ht="15" thickBot="1" x14ac:dyDescent="0.35">
      <c r="A49" s="28"/>
      <c r="B49" s="6"/>
      <c r="C49" s="7">
        <v>500</v>
      </c>
      <c r="D49" s="15"/>
      <c r="E49" s="9">
        <f t="shared" si="10"/>
        <v>0</v>
      </c>
      <c r="F49" s="15"/>
      <c r="G49" s="8">
        <f t="shared" si="11"/>
        <v>0</v>
      </c>
      <c r="H49" s="16"/>
      <c r="I49" s="10">
        <f t="shared" si="12"/>
        <v>0</v>
      </c>
      <c r="J49" s="15"/>
      <c r="K49" s="11">
        <f t="shared" si="13"/>
        <v>0</v>
      </c>
      <c r="L49" s="15"/>
      <c r="M49" s="11">
        <f t="shared" si="14"/>
        <v>0</v>
      </c>
      <c r="N49" s="17"/>
      <c r="O49" s="21">
        <f t="shared" si="15"/>
        <v>0</v>
      </c>
    </row>
    <row r="50" spans="1:15" ht="15" thickBot="1" x14ac:dyDescent="0.35">
      <c r="A50" s="28"/>
      <c r="B50" s="6"/>
      <c r="C50" s="7">
        <v>500</v>
      </c>
      <c r="D50" s="15"/>
      <c r="E50" s="9">
        <f t="shared" si="10"/>
        <v>0</v>
      </c>
      <c r="F50" s="15"/>
      <c r="G50" s="8">
        <f t="shared" si="11"/>
        <v>0</v>
      </c>
      <c r="H50" s="16"/>
      <c r="I50" s="10">
        <f t="shared" si="12"/>
        <v>0</v>
      </c>
      <c r="J50" s="15"/>
      <c r="K50" s="11">
        <f t="shared" si="13"/>
        <v>0</v>
      </c>
      <c r="L50" s="15"/>
      <c r="M50" s="11">
        <f t="shared" si="14"/>
        <v>0</v>
      </c>
      <c r="N50" s="17"/>
      <c r="O50" s="21">
        <f t="shared" si="15"/>
        <v>0</v>
      </c>
    </row>
    <row r="51" spans="1:15" ht="15" thickBot="1" x14ac:dyDescent="0.35">
      <c r="A51" s="28"/>
      <c r="B51" s="6"/>
      <c r="C51" s="7">
        <v>500</v>
      </c>
      <c r="D51" s="15"/>
      <c r="E51" s="9">
        <f t="shared" si="10"/>
        <v>0</v>
      </c>
      <c r="F51" s="15"/>
      <c r="G51" s="8">
        <f t="shared" si="11"/>
        <v>0</v>
      </c>
      <c r="H51" s="16"/>
      <c r="I51" s="10">
        <f t="shared" si="12"/>
        <v>0</v>
      </c>
      <c r="J51" s="15"/>
      <c r="K51" s="11">
        <f t="shared" si="13"/>
        <v>0</v>
      </c>
      <c r="L51" s="15"/>
      <c r="M51" s="11">
        <f t="shared" si="14"/>
        <v>0</v>
      </c>
      <c r="N51" s="17"/>
      <c r="O51" s="21">
        <f t="shared" si="15"/>
        <v>0</v>
      </c>
    </row>
    <row r="52" spans="1:15" ht="15" thickBot="1" x14ac:dyDescent="0.35">
      <c r="A52" s="28"/>
      <c r="B52" s="6"/>
      <c r="C52" s="7">
        <v>500</v>
      </c>
      <c r="D52" s="15"/>
      <c r="E52" s="9">
        <f t="shared" si="10"/>
        <v>0</v>
      </c>
      <c r="F52" s="15"/>
      <c r="G52" s="8">
        <f t="shared" si="11"/>
        <v>0</v>
      </c>
      <c r="H52" s="16"/>
      <c r="I52" s="10">
        <f t="shared" si="12"/>
        <v>0</v>
      </c>
      <c r="J52" s="15"/>
      <c r="K52" s="11">
        <f t="shared" si="13"/>
        <v>0</v>
      </c>
      <c r="L52" s="15"/>
      <c r="M52" s="11">
        <f t="shared" si="14"/>
        <v>0</v>
      </c>
      <c r="N52" s="17"/>
      <c r="O52" s="21">
        <f t="shared" si="15"/>
        <v>0</v>
      </c>
    </row>
    <row r="53" spans="1:15" ht="15" thickBot="1" x14ac:dyDescent="0.35">
      <c r="A53" s="28"/>
      <c r="B53" s="6"/>
      <c r="C53" s="7">
        <v>500</v>
      </c>
      <c r="D53" s="15"/>
      <c r="E53" s="9">
        <f t="shared" si="10"/>
        <v>0</v>
      </c>
      <c r="F53" s="15"/>
      <c r="G53" s="8">
        <f t="shared" si="11"/>
        <v>0</v>
      </c>
      <c r="H53" s="16"/>
      <c r="I53" s="10">
        <f t="shared" si="12"/>
        <v>0</v>
      </c>
      <c r="J53" s="15"/>
      <c r="K53" s="11">
        <f t="shared" si="13"/>
        <v>0</v>
      </c>
      <c r="L53" s="15"/>
      <c r="M53" s="11">
        <f t="shared" si="14"/>
        <v>0</v>
      </c>
      <c r="N53" s="17"/>
      <c r="O53" s="21">
        <f t="shared" si="15"/>
        <v>0</v>
      </c>
    </row>
    <row r="54" spans="1:15" ht="15" thickBot="1" x14ac:dyDescent="0.35">
      <c r="A54" s="29"/>
      <c r="B54" s="6"/>
      <c r="C54" s="7">
        <v>500</v>
      </c>
      <c r="D54" s="15"/>
      <c r="E54" s="9">
        <f t="shared" si="10"/>
        <v>0</v>
      </c>
      <c r="F54" s="15"/>
      <c r="G54" s="8">
        <f t="shared" si="11"/>
        <v>0</v>
      </c>
      <c r="H54" s="16"/>
      <c r="I54" s="10">
        <f t="shared" si="12"/>
        <v>0</v>
      </c>
      <c r="J54" s="15"/>
      <c r="K54" s="11">
        <f t="shared" si="13"/>
        <v>0</v>
      </c>
      <c r="L54" s="15"/>
      <c r="M54" s="11">
        <f t="shared" si="14"/>
        <v>0</v>
      </c>
      <c r="N54" s="17"/>
      <c r="O54" s="21">
        <f t="shared" si="15"/>
        <v>0</v>
      </c>
    </row>
  </sheetData>
  <mergeCells count="13">
    <mergeCell ref="C3:O3"/>
    <mergeCell ref="B17:D17"/>
    <mergeCell ref="D4:E4"/>
    <mergeCell ref="F4:G4"/>
    <mergeCell ref="B41:I42"/>
    <mergeCell ref="N20:O20"/>
    <mergeCell ref="L20:M20"/>
    <mergeCell ref="J20:K20"/>
    <mergeCell ref="H20:I20"/>
    <mergeCell ref="H4:I4"/>
    <mergeCell ref="J4:K4"/>
    <mergeCell ref="L4:M4"/>
    <mergeCell ref="N4:O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(ACPE)</dc:creator>
  <cp:lastModifiedBy>Hartman, Joshua J (DOA)</cp:lastModifiedBy>
  <dcterms:created xsi:type="dcterms:W3CDTF">2016-12-23T00:32:35Z</dcterms:created>
  <dcterms:modified xsi:type="dcterms:W3CDTF">2026-07-29T22:28:49Z</dcterms:modified>
</cp:coreProperties>
</file>