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C:\Users\jnbalzer\Desktop\"/>
    </mc:Choice>
  </mc:AlternateContent>
  <xr:revisionPtr revIDLastSave="0" documentId="8_{D68FCF40-B351-41BD-88B4-C3FA4758EAE0}" xr6:coauthVersionLast="47" xr6:coauthVersionMax="47" xr10:uidLastSave="{00000000-0000-0000-0000-000000000000}"/>
  <bookViews>
    <workbookView xWindow="-108" yWindow="-108" windowWidth="23256" windowHeight="12456" xr2:uid="{08F7E4B4-D0EA-4C7B-9D04-095FF1B8E569}"/>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9" i="1" l="1"/>
  <c r="E20" i="1" s="1"/>
  <c r="F13" i="1"/>
  <c r="F12" i="1"/>
  <c r="F11" i="1"/>
  <c r="F14" i="1" l="1"/>
  <c r="E22" i="1" s="1"/>
</calcChain>
</file>

<file path=xl/sharedStrings.xml><?xml version="1.0" encoding="utf-8"?>
<sst xmlns="http://schemas.openxmlformats.org/spreadsheetml/2006/main" count="32" uniqueCount="24">
  <si>
    <t>Offeror:</t>
  </si>
  <si>
    <t>Offerors must enter the requested data for all of the cells filled with yellow. Failure to do so will cause the State to find your proposal non-responsive.</t>
  </si>
  <si>
    <t xml:space="preserve">Task 1: 5010-1 Inspections, Data Entry, Inspection Reports, and Sketches </t>
  </si>
  <si>
    <t>Estimated quantities are for evaluation purposes only. The State guarantees no minimum or maximum number of inspections.</t>
  </si>
  <si>
    <t>Description</t>
  </si>
  <si>
    <t>Year</t>
  </si>
  <si>
    <t>Qty</t>
  </si>
  <si>
    <t>Unit</t>
  </si>
  <si>
    <t>Unit Cost</t>
  </si>
  <si>
    <t>Annual Cost</t>
  </si>
  <si>
    <t>Airport Inspection per Tasks 1&amp;2</t>
  </si>
  <si>
    <t>Each</t>
  </si>
  <si>
    <t>Hourly Rate</t>
  </si>
  <si>
    <t>Extended Cost</t>
  </si>
  <si>
    <t>The costs for Task 1 &amp; 2 must be combined and may not exceed $1,550.00 per inspection.</t>
  </si>
  <si>
    <t xml:space="preserve">Task 3 – Terminal Instrument Procedures (TERPS) Approach Surface Survey &amp; Characterization </t>
  </si>
  <si>
    <t>Terminal Instrument Approach Surface Survey and Characterization</t>
  </si>
  <si>
    <t>Offerors must complete this fixed price cost proposal. Failure to complete and submit this form with the proposal may result in the proposal being found non-responsive and rejected. The quantity of work defined below is for evaluation purposes only. The state reserves the right to change the number of inspections to be conducted in any given term of the contract including all renewals.</t>
  </si>
  <si>
    <t>Task 2: Photographs and GPS Locations of Airport Features</t>
  </si>
  <si>
    <t>Evaluated Cost for Task 3</t>
  </si>
  <si>
    <t xml:space="preserve">Total Evaluated Costs Tasks 1-3 TOTAL: </t>
  </si>
  <si>
    <t>Hours</t>
  </si>
  <si>
    <r>
      <t xml:space="preserve">SUBMITTAL FORM G – Cost Proposal                                                        </t>
    </r>
    <r>
      <rPr>
        <b/>
        <sz val="12"/>
        <color rgb="FF0070C0"/>
        <rFont val="Calibri"/>
        <family val="2"/>
      </rPr>
      <t>(RFP 2526H244)</t>
    </r>
  </si>
  <si>
    <t xml:space="preserve">Evaluated Cost for Tasks 1&amp;2 for 3 Years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</si>
</sst>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9" x14ac:knownFonts="1">
    <font>
      <sz val="11"/>
      <color theme="1"/>
      <name val="Aptos Narrow"/>
      <family val="2"/>
      <scheme val="minor"/>
    </font>
    <font>
      <sz val="11"/>
      <color theme="1"/>
      <name val="Aptos Narrow"/>
      <family val="2"/>
      <scheme val="minor"/>
    </font>
    <font>
      <b/>
      <sz val="12"/>
      <color theme="1"/>
      <name val="Calibri"/>
      <family val="2"/>
    </font>
    <font>
      <sz val="12"/>
      <color theme="1"/>
      <name val="Calibri"/>
      <family val="2"/>
    </font>
    <font>
      <sz val="11"/>
      <color theme="1"/>
      <name val="Calibri"/>
      <family val="2"/>
    </font>
    <font>
      <b/>
      <sz val="10"/>
      <color theme="1"/>
      <name val="Calibri"/>
      <family val="2"/>
    </font>
    <font>
      <sz val="10"/>
      <color theme="1"/>
      <name val="Calibri"/>
      <family val="2"/>
    </font>
    <font>
      <b/>
      <sz val="20"/>
      <color rgb="FF0070C0"/>
      <name val="Calibri"/>
      <family val="2"/>
    </font>
    <font>
      <b/>
      <sz val="12"/>
      <color rgb="FF0070C0"/>
      <name val="Calibri"/>
      <family val="2"/>
    </font>
  </fonts>
  <fills count="3">
    <fill>
      <patternFill patternType="none"/>
    </fill>
    <fill>
      <patternFill patternType="gray125"/>
    </fill>
    <fill>
      <patternFill patternType="solid">
        <fgColor rgb="FFFFFFCC"/>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38">
    <xf numFmtId="0" fontId="0" fillId="0" borderId="0" xfId="0"/>
    <xf numFmtId="0" fontId="4" fillId="0" borderId="0" xfId="0" applyFont="1"/>
    <xf numFmtId="0" fontId="5" fillId="0" borderId="1" xfId="0" applyFont="1" applyBorder="1" applyAlignment="1">
      <alignment horizontal="center" vertical="center"/>
    </xf>
    <xf numFmtId="0" fontId="6" fillId="0" borderId="1" xfId="0" applyFont="1" applyBorder="1"/>
    <xf numFmtId="0" fontId="6" fillId="0" borderId="1" xfId="0" applyFont="1" applyBorder="1" applyAlignment="1">
      <alignment horizontal="center"/>
    </xf>
    <xf numFmtId="44" fontId="6" fillId="2" borderId="1" xfId="1" applyFont="1" applyFill="1" applyBorder="1" applyAlignment="1" applyProtection="1">
      <alignment horizontal="right"/>
      <protection locked="0"/>
    </xf>
    <xf numFmtId="44" fontId="6" fillId="0" borderId="1" xfId="1" applyFont="1" applyBorder="1" applyAlignment="1" applyProtection="1">
      <alignment horizontal="left" wrapText="1"/>
    </xf>
    <xf numFmtId="0" fontId="5" fillId="0" borderId="1" xfId="0" applyFont="1" applyBorder="1" applyAlignment="1">
      <alignment horizontal="center" vertical="center" wrapText="1"/>
    </xf>
    <xf numFmtId="0" fontId="6" fillId="0" borderId="1" xfId="0" applyFont="1" applyBorder="1" applyAlignment="1">
      <alignment vertical="center" wrapText="1"/>
    </xf>
    <xf numFmtId="0" fontId="6" fillId="0" borderId="1" xfId="0" applyFont="1" applyBorder="1" applyAlignment="1">
      <alignment horizontal="center" vertical="center" wrapText="1"/>
    </xf>
    <xf numFmtId="44" fontId="6" fillId="2" borderId="1" xfId="1" applyFont="1" applyFill="1" applyBorder="1" applyAlignment="1" applyProtection="1">
      <alignment horizontal="right" vertical="center" wrapText="1"/>
      <protection locked="0"/>
    </xf>
    <xf numFmtId="0" fontId="2" fillId="0" borderId="1" xfId="0" applyFont="1" applyBorder="1" applyAlignment="1">
      <alignment vertical="center" wrapText="1"/>
    </xf>
    <xf numFmtId="44" fontId="6" fillId="0" borderId="1" xfId="1" applyFont="1" applyBorder="1" applyAlignment="1" applyProtection="1">
      <alignment horizontal="left"/>
    </xf>
    <xf numFmtId="0" fontId="6" fillId="0" borderId="2" xfId="0" applyFont="1" applyBorder="1" applyAlignment="1">
      <alignment horizontal="center" vertical="center"/>
    </xf>
    <xf numFmtId="0" fontId="5" fillId="0" borderId="1" xfId="0" applyFont="1" applyBorder="1" applyAlignment="1">
      <alignment horizontal="center" vertical="center" wrapText="1"/>
    </xf>
    <xf numFmtId="44" fontId="6" fillId="0" borderId="4" xfId="1" applyFont="1" applyBorder="1" applyAlignment="1" applyProtection="1">
      <alignment horizontal="left" vertical="center" wrapText="1"/>
    </xf>
    <xf numFmtId="44" fontId="6" fillId="0" borderId="5" xfId="1" applyFont="1" applyBorder="1" applyAlignment="1" applyProtection="1">
      <alignment horizontal="left" vertical="center" wrapText="1"/>
    </xf>
    <xf numFmtId="0" fontId="5" fillId="0" borderId="4" xfId="0" applyFont="1" applyBorder="1" applyAlignment="1">
      <alignment horizontal="right" vertical="center" wrapText="1"/>
    </xf>
    <xf numFmtId="0" fontId="5" fillId="0" borderId="2" xfId="0" applyFont="1" applyBorder="1" applyAlignment="1">
      <alignment horizontal="right" vertical="center" wrapText="1"/>
    </xf>
    <xf numFmtId="0" fontId="5" fillId="0" borderId="5" xfId="0" applyFont="1" applyBorder="1" applyAlignment="1">
      <alignment horizontal="right" vertical="center" wrapText="1"/>
    </xf>
    <xf numFmtId="44" fontId="6" fillId="0" borderId="4" xfId="0" applyNumberFormat="1" applyFont="1" applyBorder="1" applyAlignment="1">
      <alignment horizontal="left" vertical="center" wrapText="1"/>
    </xf>
    <xf numFmtId="44" fontId="6" fillId="0" borderId="5" xfId="0" applyNumberFormat="1" applyFont="1" applyBorder="1" applyAlignment="1">
      <alignment horizontal="left" vertical="center" wrapText="1"/>
    </xf>
    <xf numFmtId="0" fontId="5" fillId="0" borderId="4" xfId="0" applyFont="1" applyBorder="1" applyAlignment="1">
      <alignment horizontal="right"/>
    </xf>
    <xf numFmtId="0" fontId="5" fillId="0" borderId="2" xfId="0" applyFont="1" applyBorder="1" applyAlignment="1">
      <alignment horizontal="right"/>
    </xf>
    <xf numFmtId="0" fontId="5" fillId="0" borderId="5" xfId="0" applyFont="1" applyBorder="1" applyAlignment="1">
      <alignment horizontal="right"/>
    </xf>
    <xf numFmtId="0" fontId="7" fillId="0" borderId="4" xfId="0" applyFont="1" applyBorder="1" applyAlignment="1">
      <alignment horizontal="center" vertical="center" wrapText="1"/>
    </xf>
    <xf numFmtId="0" fontId="2" fillId="0" borderId="2" xfId="0" applyFont="1" applyBorder="1" applyAlignment="1">
      <alignment horizontal="center" vertical="center" wrapText="1"/>
    </xf>
    <xf numFmtId="0" fontId="2" fillId="0" borderId="5" xfId="0" applyFont="1" applyBorder="1" applyAlignment="1">
      <alignment horizontal="center" vertical="center" wrapText="1"/>
    </xf>
    <xf numFmtId="0" fontId="6" fillId="0" borderId="2" xfId="0" applyFont="1" applyBorder="1" applyAlignment="1">
      <alignment horizontal="center"/>
    </xf>
    <xf numFmtId="0" fontId="5" fillId="0" borderId="1" xfId="0" applyFont="1" applyBorder="1" applyAlignment="1">
      <alignment horizontal="left"/>
    </xf>
    <xf numFmtId="0" fontId="6" fillId="0" borderId="3" xfId="0" applyFont="1" applyBorder="1" applyAlignment="1">
      <alignment horizontal="left" wrapText="1"/>
    </xf>
    <xf numFmtId="0" fontId="6" fillId="0" borderId="1" xfId="0" applyFont="1" applyBorder="1" applyAlignment="1">
      <alignment horizontal="left" vertical="center" wrapText="1"/>
    </xf>
    <xf numFmtId="0" fontId="5" fillId="0" borderId="1" xfId="0" applyFont="1" applyBorder="1" applyAlignment="1">
      <alignment horizontal="right"/>
    </xf>
    <xf numFmtId="0" fontId="5" fillId="0" borderId="1" xfId="0" applyFont="1" applyBorder="1" applyAlignment="1">
      <alignment horizontal="left" vertical="center" wrapText="1"/>
    </xf>
    <xf numFmtId="0" fontId="3" fillId="2" borderId="1" xfId="0" applyFont="1" applyFill="1" applyBorder="1" applyAlignment="1" applyProtection="1">
      <alignment horizontal="center" vertical="center" wrapText="1"/>
      <protection locked="0"/>
    </xf>
    <xf numFmtId="0" fontId="5" fillId="2" borderId="1" xfId="0" applyFont="1" applyFill="1" applyBorder="1" applyAlignment="1">
      <alignment horizontal="center" vertical="center" wrapText="1"/>
    </xf>
    <xf numFmtId="0" fontId="6" fillId="0" borderId="2" xfId="0" applyFont="1" applyBorder="1" applyAlignment="1">
      <alignment horizontal="center" wrapText="1"/>
    </xf>
    <xf numFmtId="0" fontId="5" fillId="0" borderId="1" xfId="0" applyFont="1" applyBorder="1" applyAlignment="1">
      <alignment horizontal="left"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5D2EE-66F2-4721-9D4F-2E75B5A1A8E1}">
  <dimension ref="A1:F22"/>
  <sheetViews>
    <sheetView tabSelected="1" view="pageLayout" zoomScaleNormal="124" workbookViewId="0">
      <selection activeCell="B2" sqref="B2:F2"/>
    </sheetView>
  </sheetViews>
  <sheetFormatPr defaultColWidth="9.109375" defaultRowHeight="14.4" x14ac:dyDescent="0.3"/>
  <cols>
    <col min="1" max="1" width="30.33203125" style="1" customWidth="1"/>
    <col min="2" max="2" width="7.44140625" style="1" customWidth="1"/>
    <col min="3" max="3" width="8.44140625" style="1" customWidth="1"/>
    <col min="4" max="5" width="12.6640625" style="1" customWidth="1"/>
    <col min="6" max="6" width="18.88671875" style="1" customWidth="1"/>
    <col min="7" max="16384" width="9.109375" style="1"/>
  </cols>
  <sheetData>
    <row r="1" spans="1:6" ht="47.4" customHeight="1" x14ac:dyDescent="0.3">
      <c r="A1" s="25" t="s">
        <v>22</v>
      </c>
      <c r="B1" s="26"/>
      <c r="C1" s="26"/>
      <c r="D1" s="26"/>
      <c r="E1" s="26"/>
      <c r="F1" s="27"/>
    </row>
    <row r="2" spans="1:6" ht="21" customHeight="1" x14ac:dyDescent="0.3">
      <c r="A2" s="11" t="s">
        <v>0</v>
      </c>
      <c r="B2" s="34"/>
      <c r="C2" s="34"/>
      <c r="D2" s="34"/>
      <c r="E2" s="34"/>
      <c r="F2" s="34"/>
    </row>
    <row r="3" spans="1:6" ht="64.2" customHeight="1" x14ac:dyDescent="0.3">
      <c r="A3" s="33" t="s">
        <v>17</v>
      </c>
      <c r="B3" s="33"/>
      <c r="C3" s="33"/>
      <c r="D3" s="33"/>
      <c r="E3" s="33"/>
      <c r="F3" s="33"/>
    </row>
    <row r="4" spans="1:6" ht="30" customHeight="1" x14ac:dyDescent="0.3">
      <c r="A4" s="35" t="s">
        <v>1</v>
      </c>
      <c r="B4" s="35"/>
      <c r="C4" s="35"/>
      <c r="D4" s="35"/>
      <c r="E4" s="35"/>
      <c r="F4" s="35"/>
    </row>
    <row r="5" spans="1:6" x14ac:dyDescent="0.3">
      <c r="A5" s="36"/>
      <c r="B5" s="36"/>
      <c r="C5" s="36"/>
      <c r="D5" s="36"/>
      <c r="E5" s="36"/>
      <c r="F5" s="36"/>
    </row>
    <row r="6" spans="1:6" x14ac:dyDescent="0.3">
      <c r="A6" s="37" t="s">
        <v>2</v>
      </c>
      <c r="B6" s="37"/>
      <c r="C6" s="37"/>
      <c r="D6" s="37"/>
      <c r="E6" s="37"/>
      <c r="F6" s="37"/>
    </row>
    <row r="7" spans="1:6" x14ac:dyDescent="0.3">
      <c r="A7" s="37" t="s">
        <v>18</v>
      </c>
      <c r="B7" s="37"/>
      <c r="C7" s="37"/>
      <c r="D7" s="37"/>
      <c r="E7" s="37"/>
      <c r="F7" s="37"/>
    </row>
    <row r="8" spans="1:6" x14ac:dyDescent="0.3">
      <c r="A8" s="33" t="s">
        <v>14</v>
      </c>
      <c r="B8" s="33"/>
      <c r="C8" s="33"/>
      <c r="D8" s="33"/>
      <c r="E8" s="33"/>
      <c r="F8" s="33"/>
    </row>
    <row r="9" spans="1:6" ht="33.75" customHeight="1" x14ac:dyDescent="0.3">
      <c r="A9" s="31" t="s">
        <v>3</v>
      </c>
      <c r="B9" s="31"/>
      <c r="C9" s="31"/>
      <c r="D9" s="31"/>
      <c r="E9" s="31"/>
      <c r="F9" s="31"/>
    </row>
    <row r="10" spans="1:6" x14ac:dyDescent="0.3">
      <c r="A10" s="2" t="s">
        <v>4</v>
      </c>
      <c r="B10" s="2" t="s">
        <v>5</v>
      </c>
      <c r="C10" s="2" t="s">
        <v>6</v>
      </c>
      <c r="D10" s="2" t="s">
        <v>7</v>
      </c>
      <c r="E10" s="2" t="s">
        <v>8</v>
      </c>
      <c r="F10" s="2" t="s">
        <v>9</v>
      </c>
    </row>
    <row r="11" spans="1:6" x14ac:dyDescent="0.3">
      <c r="A11" s="3" t="s">
        <v>10</v>
      </c>
      <c r="B11" s="4">
        <v>1</v>
      </c>
      <c r="C11" s="4">
        <v>122</v>
      </c>
      <c r="D11" s="4" t="s">
        <v>11</v>
      </c>
      <c r="E11" s="5"/>
      <c r="F11" s="6">
        <f>C11*E11</f>
        <v>0</v>
      </c>
    </row>
    <row r="12" spans="1:6" x14ac:dyDescent="0.3">
      <c r="A12" s="3" t="s">
        <v>10</v>
      </c>
      <c r="B12" s="4">
        <v>2</v>
      </c>
      <c r="C12" s="4">
        <v>122</v>
      </c>
      <c r="D12" s="4" t="s">
        <v>11</v>
      </c>
      <c r="E12" s="5"/>
      <c r="F12" s="6">
        <f t="shared" ref="F12:F13" si="0">C12*E12</f>
        <v>0</v>
      </c>
    </row>
    <row r="13" spans="1:6" x14ac:dyDescent="0.3">
      <c r="A13" s="3" t="s">
        <v>10</v>
      </c>
      <c r="B13" s="4">
        <v>3</v>
      </c>
      <c r="C13" s="4">
        <v>123</v>
      </c>
      <c r="D13" s="4" t="s">
        <v>11</v>
      </c>
      <c r="E13" s="5"/>
      <c r="F13" s="6">
        <f t="shared" si="0"/>
        <v>0</v>
      </c>
    </row>
    <row r="14" spans="1:6" x14ac:dyDescent="0.3">
      <c r="A14" s="32" t="s">
        <v>23</v>
      </c>
      <c r="B14" s="32"/>
      <c r="C14" s="32"/>
      <c r="D14" s="32"/>
      <c r="E14" s="32"/>
      <c r="F14" s="6">
        <f>SUM(F11:F13)</f>
        <v>0</v>
      </c>
    </row>
    <row r="15" spans="1:6" x14ac:dyDescent="0.3">
      <c r="A15" s="28"/>
      <c r="B15" s="28"/>
      <c r="C15" s="28"/>
      <c r="D15" s="28"/>
      <c r="E15" s="28"/>
      <c r="F15" s="28"/>
    </row>
    <row r="16" spans="1:6" x14ac:dyDescent="0.3">
      <c r="A16" s="29" t="s">
        <v>15</v>
      </c>
      <c r="B16" s="29"/>
      <c r="C16" s="29"/>
      <c r="D16" s="29"/>
      <c r="E16" s="29"/>
      <c r="F16" s="29"/>
    </row>
    <row r="17" spans="1:6" ht="32.25" customHeight="1" x14ac:dyDescent="0.3">
      <c r="A17" s="30" t="s">
        <v>3</v>
      </c>
      <c r="B17" s="30"/>
      <c r="C17" s="30"/>
      <c r="D17" s="30"/>
      <c r="E17" s="30"/>
      <c r="F17" s="30"/>
    </row>
    <row r="18" spans="1:6" x14ac:dyDescent="0.3">
      <c r="A18" s="7" t="s">
        <v>4</v>
      </c>
      <c r="B18" s="7" t="s">
        <v>6</v>
      </c>
      <c r="C18" s="7" t="s">
        <v>7</v>
      </c>
      <c r="D18" s="7" t="s">
        <v>12</v>
      </c>
      <c r="E18" s="14" t="s">
        <v>13</v>
      </c>
      <c r="F18" s="14"/>
    </row>
    <row r="19" spans="1:6" ht="27.6" x14ac:dyDescent="0.3">
      <c r="A19" s="8" t="s">
        <v>16</v>
      </c>
      <c r="B19" s="9">
        <v>94</v>
      </c>
      <c r="C19" s="9" t="s">
        <v>21</v>
      </c>
      <c r="D19" s="10"/>
      <c r="E19" s="15">
        <f>B19*D19</f>
        <v>0</v>
      </c>
      <c r="F19" s="16"/>
    </row>
    <row r="20" spans="1:6" x14ac:dyDescent="0.3">
      <c r="A20" s="17" t="s">
        <v>19</v>
      </c>
      <c r="B20" s="18"/>
      <c r="C20" s="18"/>
      <c r="D20" s="19"/>
      <c r="E20" s="20">
        <f>E19</f>
        <v>0</v>
      </c>
      <c r="F20" s="21"/>
    </row>
    <row r="21" spans="1:6" x14ac:dyDescent="0.3">
      <c r="A21" s="13"/>
      <c r="B21" s="13"/>
      <c r="C21" s="13"/>
      <c r="D21" s="13"/>
      <c r="E21" s="13"/>
      <c r="F21" s="13"/>
    </row>
    <row r="22" spans="1:6" x14ac:dyDescent="0.3">
      <c r="A22" s="22" t="s">
        <v>20</v>
      </c>
      <c r="B22" s="23"/>
      <c r="C22" s="23"/>
      <c r="D22" s="24"/>
      <c r="E22" s="12">
        <f>F14+E20</f>
        <v>0</v>
      </c>
      <c r="F22" s="12"/>
    </row>
  </sheetData>
  <sheetProtection algorithmName="SHA-512" hashValue="zrlm4yekQqqwSpZDQ3haiTDTgOnEQ6gk+1c7i7o11UGuv7YiXuHuG7cex+ZZLDI0c9holeKKNngTQA5IZX5T/g==" saltValue="yg83v2LcsyIBKkiDwapvQg==" spinCount="100000" sheet="1" objects="1" scenarios="1"/>
  <mergeCells count="20">
    <mergeCell ref="A1:F1"/>
    <mergeCell ref="A15:F15"/>
    <mergeCell ref="A16:F16"/>
    <mergeCell ref="A17:F17"/>
    <mergeCell ref="A9:F9"/>
    <mergeCell ref="A14:E14"/>
    <mergeCell ref="A8:F8"/>
    <mergeCell ref="B2:F2"/>
    <mergeCell ref="A3:F3"/>
    <mergeCell ref="A4:F4"/>
    <mergeCell ref="A5:F5"/>
    <mergeCell ref="A6:F6"/>
    <mergeCell ref="A7:F7"/>
    <mergeCell ref="E22:F22"/>
    <mergeCell ref="A21:F21"/>
    <mergeCell ref="E18:F18"/>
    <mergeCell ref="E19:F19"/>
    <mergeCell ref="A20:D20"/>
    <mergeCell ref="E20:F20"/>
    <mergeCell ref="A22:D22"/>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State of Alaska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Douglas, Rebecca A (DOT)</dc:creator>
  <cp:lastModifiedBy>Balzer, Joel N (DOT)</cp:lastModifiedBy>
  <dcterms:created xsi:type="dcterms:W3CDTF">2026-04-01T20:37:45Z</dcterms:created>
  <dcterms:modified xsi:type="dcterms:W3CDTF">2026-05-12T19:09:14Z</dcterms:modified>
</cp:coreProperties>
</file>