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K:\FINANCE\GRANTS\Federal Grants\JAG\FFY24 JAG\Subawards\0 - RFP Documents\"/>
    </mc:Choice>
  </mc:AlternateContent>
  <xr:revisionPtr revIDLastSave="0" documentId="13_ncr:1_{6D6798CD-4917-4423-9693-4F1C234BB7D1}" xr6:coauthVersionLast="47" xr6:coauthVersionMax="47" xr10:uidLastSave="{00000000-0000-0000-0000-000000000000}"/>
  <bookViews>
    <workbookView xWindow="28680" yWindow="-120" windowWidth="29040" windowHeight="17520" tabRatio="711" activeTab="5" xr2:uid="{00000000-000D-0000-FFFF-FFFF00000000}"/>
  </bookViews>
  <sheets>
    <sheet name="Personnel" sheetId="1" r:id="rId1"/>
    <sheet name="Travel" sheetId="18" r:id="rId2"/>
    <sheet name="Equipment" sheetId="14" r:id="rId3"/>
    <sheet name="Supplies" sheetId="13" r:id="rId4"/>
    <sheet name="Procurement" sheetId="17" r:id="rId5"/>
    <sheet name="Budget Summary" sheetId="10" r:id="rId6"/>
  </sheets>
  <definedNames>
    <definedName name="_xlnm.Print_Area" localSheetId="5">'Budget Summary'!$A$1:$C$24</definedName>
    <definedName name="_xlnm.Print_Area" localSheetId="2">Equipment!$A$1:$E$22</definedName>
    <definedName name="_xlnm.Print_Area" localSheetId="0">Personnel!$A$1:$F$30</definedName>
    <definedName name="_xlnm.Print_Area" localSheetId="4">Procurement!$A$1:$E$33</definedName>
    <definedName name="_xlnm.Print_Area" localSheetId="1">Travel!$A$1:$F$35</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7" l="1"/>
  <c r="E21" i="17"/>
  <c r="E22" i="17"/>
  <c r="E5" i="17"/>
  <c r="E6" i="17"/>
  <c r="E7" i="17"/>
  <c r="E8" i="17"/>
  <c r="E9" i="17"/>
  <c r="E10" i="17"/>
  <c r="E11" i="17"/>
  <c r="E12" i="17"/>
  <c r="E13" i="17"/>
  <c r="E14" i="17"/>
  <c r="E15" i="17"/>
  <c r="E16" i="17"/>
  <c r="E17" i="17"/>
  <c r="E18" i="17"/>
  <c r="F5" i="1"/>
  <c r="F17" i="1" l="1"/>
  <c r="F29" i="18"/>
  <c r="F30" i="18"/>
  <c r="F31" i="18"/>
  <c r="F32" i="18"/>
  <c r="F21" i="18"/>
  <c r="F22" i="18"/>
  <c r="F23" i="18"/>
  <c r="F24" i="18"/>
  <c r="F13" i="18"/>
  <c r="F14" i="18"/>
  <c r="F15" i="18"/>
  <c r="F16" i="18"/>
  <c r="F5" i="18"/>
  <c r="F6" i="18"/>
  <c r="F7" i="18"/>
  <c r="F8" i="18"/>
  <c r="E5" i="14"/>
  <c r="E6" i="14"/>
  <c r="E14" i="14"/>
  <c r="E13" i="14"/>
  <c r="E12" i="14"/>
  <c r="E11" i="14"/>
  <c r="E6" i="13"/>
  <c r="E19" i="13"/>
  <c r="E18" i="13"/>
  <c r="E17" i="13"/>
  <c r="E16" i="13"/>
  <c r="E15" i="13"/>
  <c r="E14" i="13"/>
  <c r="F10" i="1"/>
  <c r="F9" i="1"/>
  <c r="F8" i="1"/>
  <c r="F7" i="1"/>
  <c r="F6" i="1"/>
  <c r="F22" i="1"/>
  <c r="F21" i="1"/>
  <c r="F20" i="1"/>
  <c r="F19" i="1"/>
  <c r="F18" i="1"/>
  <c r="E7" i="13"/>
  <c r="E19" i="17"/>
  <c r="E24" i="17" s="1"/>
  <c r="C12" i="10" s="1"/>
  <c r="E13" i="13"/>
  <c r="E12" i="13"/>
  <c r="E11" i="13"/>
  <c r="E10" i="13"/>
  <c r="E8" i="13"/>
  <c r="E9" i="13"/>
  <c r="E20" i="13"/>
  <c r="E21" i="13"/>
  <c r="E22" i="13"/>
  <c r="E23" i="13"/>
  <c r="E7" i="14"/>
  <c r="E8" i="14"/>
  <c r="E9" i="14"/>
  <c r="E10" i="14"/>
  <c r="E15" i="14"/>
  <c r="E16" i="14"/>
  <c r="F17" i="18" l="1"/>
  <c r="F23" i="1"/>
  <c r="F11" i="1"/>
  <c r="F33" i="18"/>
  <c r="F25" i="18"/>
  <c r="E18" i="14"/>
  <c r="C8" i="10" s="1"/>
  <c r="E25" i="13"/>
  <c r="C10" i="10" s="1"/>
  <c r="F9" i="18"/>
  <c r="F35" i="18"/>
  <c r="C6" i="10" s="1"/>
  <c r="F25" i="1" l="1"/>
  <c r="C4" i="10" s="1"/>
  <c r="C14" i="10" s="1"/>
</calcChain>
</file>

<file path=xl/sharedStrings.xml><?xml version="1.0" encoding="utf-8"?>
<sst xmlns="http://schemas.openxmlformats.org/spreadsheetml/2006/main" count="85" uniqueCount="29">
  <si>
    <t>TOTAL</t>
  </si>
  <si>
    <t>SUBTOTAL</t>
  </si>
  <si>
    <t>DESCRIPTION</t>
  </si>
  <si>
    <t>% TIME</t>
  </si>
  <si>
    <t>POSITION TITLE/NAME</t>
  </si>
  <si>
    <t>Travel</t>
  </si>
  <si>
    <t>Supplies</t>
  </si>
  <si>
    <t>Equipment</t>
  </si>
  <si>
    <t>Sub Total</t>
  </si>
  <si>
    <t>QTY</t>
  </si>
  <si>
    <t>AMOUNT</t>
  </si>
  <si>
    <t>BUDGET CATEGORY</t>
  </si>
  <si>
    <t>Purpose:</t>
  </si>
  <si>
    <t>Dates:</t>
  </si>
  <si>
    <t>Airfare:</t>
  </si>
  <si>
    <t>Lodging:</t>
  </si>
  <si>
    <t>Transp:</t>
  </si>
  <si>
    <t>Per diem:</t>
  </si>
  <si>
    <t>Personnel</t>
  </si>
  <si>
    <t>Page 2 of 6</t>
  </si>
  <si>
    <r>
      <t>PERSONNEL</t>
    </r>
    <r>
      <rPr>
        <sz val="10"/>
        <rFont val="Arial"/>
        <family val="2"/>
      </rPr>
      <t xml:space="preserve"> - List each position by title and name of employee if available. Show the monthly salary amount, number of months, and percentage of time to be devoted to the project. Compensation paid for employees engaged in grant activities must be consistent with that paid for similar work within the applicant organization.</t>
    </r>
    <r>
      <rPr>
        <b/>
        <sz val="10"/>
        <rFont val="Arial"/>
        <family val="2"/>
      </rPr>
      <t xml:space="preserve"> JAG subawards cannot cover overtime.</t>
    </r>
  </si>
  <si>
    <r>
      <t xml:space="preserve">TRAVEL - </t>
    </r>
    <r>
      <rPr>
        <sz val="10"/>
        <rFont val="Arial"/>
        <family val="2"/>
      </rPr>
      <t xml:space="preserve">Itemize travel expenses of project personnel by </t>
    </r>
    <r>
      <rPr>
        <u/>
        <sz val="10"/>
        <rFont val="Arial"/>
        <family val="2"/>
      </rPr>
      <t>Purpose</t>
    </r>
    <r>
      <rPr>
        <sz val="10"/>
        <rFont val="Arial"/>
        <family val="2"/>
      </rPr>
      <t xml:space="preserve">: list type of event and traveler name(s); </t>
    </r>
    <r>
      <rPr>
        <u/>
        <sz val="10"/>
        <rFont val="Arial"/>
        <family val="2"/>
      </rPr>
      <t>Dates</t>
    </r>
    <r>
      <rPr>
        <sz val="10"/>
        <rFont val="Arial"/>
        <family val="2"/>
      </rPr>
      <t xml:space="preserve">: list dates of travel; </t>
    </r>
    <r>
      <rPr>
        <u/>
        <sz val="10"/>
        <rFont val="Arial"/>
        <family val="2"/>
      </rPr>
      <t>Airfare</t>
    </r>
    <r>
      <rPr>
        <sz val="10"/>
        <rFont val="Arial"/>
        <family val="2"/>
      </rPr>
      <t xml:space="preserve">: list from/to destinations ; </t>
    </r>
    <r>
      <rPr>
        <u/>
        <sz val="10"/>
        <rFont val="Arial"/>
        <family val="2"/>
      </rPr>
      <t>Lodging</t>
    </r>
    <r>
      <rPr>
        <sz val="10"/>
        <rFont val="Arial"/>
        <family val="2"/>
      </rPr>
      <t xml:space="preserve">: list type, cost/day x number of days = total; </t>
    </r>
    <r>
      <rPr>
        <u/>
        <sz val="10"/>
        <rFont val="Arial"/>
        <family val="2"/>
      </rPr>
      <t>Per Diem:</t>
    </r>
    <r>
      <rPr>
        <sz val="10"/>
        <rFont val="Arial"/>
        <family val="2"/>
      </rPr>
      <t xml:space="preserve"> list cost/day x number of days = total. Per diem should be based on GSA rates; </t>
    </r>
    <r>
      <rPr>
        <u/>
        <sz val="10"/>
        <rFont val="Arial"/>
        <family val="2"/>
      </rPr>
      <t>Transportation</t>
    </r>
    <r>
      <rPr>
        <sz val="10"/>
        <rFont val="Arial"/>
        <family val="2"/>
      </rPr>
      <t xml:space="preserve">: list type, to and from destinations. </t>
    </r>
  </si>
  <si>
    <t>MONTHLY COST</t>
  </si>
  <si>
    <t>COST</t>
  </si>
  <si>
    <r>
      <t>FRINGE BENEFITS</t>
    </r>
    <r>
      <rPr>
        <sz val="10"/>
        <rFont val="Arial"/>
        <family val="2"/>
      </rPr>
      <t xml:space="preserve"> - Fringe benefits should be based on actual known costs or an established formula. If rates are based on an established formula, provide the formula. Fringe benefits are for the personnel listed above and only for the percentage of time devoted to the project.  Fringe benefits on overtime hours are limited to FICA, Workman's Compensation, and Unemployment Compensation. </t>
    </r>
    <r>
      <rPr>
        <b/>
        <sz val="10"/>
        <rFont val="Arial"/>
        <family val="2"/>
      </rPr>
      <t>JAG subawards cannot cover overtime</t>
    </r>
    <r>
      <rPr>
        <sz val="10"/>
        <rFont val="Arial"/>
        <family val="2"/>
      </rPr>
      <t xml:space="preserve">. </t>
    </r>
  </si>
  <si>
    <t>Procurement</t>
  </si>
  <si>
    <r>
      <t xml:space="preserve">PROCUREMENT CONTRACTS </t>
    </r>
    <r>
      <rPr>
        <sz val="10"/>
        <rFont val="Arial"/>
        <family val="2"/>
      </rPr>
      <t>- List items by type. Generally, supplies include any materials that are expendable or used up during the course of the project. This also includes non-expendable equipment with a per-unit cost lower than your organization's equipment threshold. Monthly costs should be shown by amount per month and number of months.</t>
    </r>
  </si>
  <si>
    <r>
      <t>EQUIPMENT</t>
    </r>
    <r>
      <rPr>
        <sz val="10"/>
        <rFont val="Arial"/>
        <family val="2"/>
      </rPr>
      <t xml:space="preserve"> - List non-expendable items that are to be purchased.  Non-expendable equipment is tangible property having a useful life of more than one year and exceeding the established cost threshold. If your organization does not have an established cost threshold for equipment, use $5,000 per item as the threshold per state policy. Equipment could include vehicles, radios, cameras, etc. </t>
    </r>
  </si>
  <si>
    <r>
      <t>SUPPLIES</t>
    </r>
    <r>
      <rPr>
        <sz val="10"/>
        <rFont val="Arial"/>
        <family val="2"/>
      </rPr>
      <t xml:space="preserve"> - List items by type (office supplies, training materials, copying paper, fuel, and expendable equipment items costing less than $5,000 such as books, hand held tape recorders, etc.) and show the basis for computation.  Generally, supplies include any materials that are expendable or consumed during the course of the project. </t>
    </r>
    <r>
      <rPr>
        <b/>
        <sz val="10"/>
        <rFont val="Arial"/>
        <family val="2"/>
      </rPr>
      <t>Computers are generally considered a supply rather than equipment cost, unless over $5,000 per unit.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</si>
</sst>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2" formatCode="_(&quot;$&quot;* #,##0_);_(&quot;$&quot;* \(#,##0\);_(&quot;$&quot;* &quot;-&quot;_);_(@_)"/>
    <numFmt numFmtId="44" formatCode="_(&quot;$&quot;* #,##0.00_);_(&quot;$&quot;* \(#,##0.00\);_(&quot;$&quot;* &quot;-&quot;??_);_(@_)"/>
    <numFmt numFmtId="164" formatCode="&quot;$&quot;#,##0"/>
    <numFmt numFmtId="165" formatCode="0.00000%"/>
  </numFmts>
  <fonts count="16" x14ac:knownFonts="1">
    <font>
      <sz val="10"/>
      <name val="Arial"/>
    </font>
    <font>
      <b/>
      <sz val="10"/>
      <name val="Arial"/>
      <family val="2"/>
    </font>
    <font>
      <sz val="10"/>
      <name val="Arial"/>
      <family val="2"/>
    </font>
    <font>
      <u/>
      <sz val="10"/>
      <name val="Arial"/>
      <family val="2"/>
    </font>
    <font>
      <sz val="10"/>
      <name val="Arial"/>
      <family val="2"/>
    </font>
    <font>
      <b/>
      <sz val="11"/>
      <name val="Arial"/>
      <family val="2"/>
    </font>
    <font>
      <b/>
      <sz val="12"/>
      <name val="Arial"/>
      <family val="2"/>
    </font>
    <font>
      <b/>
      <sz val="10"/>
      <name val="Arial"/>
      <family val="2"/>
    </font>
    <font>
      <u/>
      <sz val="11"/>
      <name val="Arial"/>
      <family val="2"/>
    </font>
    <font>
      <b/>
      <u/>
      <sz val="12"/>
      <name val="Arial"/>
      <family val="2"/>
    </font>
    <font>
      <sz val="8"/>
      <name val="Arial"/>
      <family val="2"/>
    </font>
    <font>
      <b/>
      <sz val="8"/>
      <name val="Arial"/>
      <family val="2"/>
    </font>
    <font>
      <sz val="8"/>
      <name val="Arial"/>
      <family val="2"/>
    </font>
    <font>
      <sz val="12"/>
      <name val="Arial"/>
      <family val="2"/>
    </font>
    <font>
      <sz val="11"/>
      <name val="Arial"/>
      <family val="2"/>
    </font>
    <font>
      <b/>
      <sz val="14"/>
      <name val="Arial"/>
      <family val="2"/>
    </font>
  </fonts>
  <fills count="5">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indexed="47"/>
        <bgColor indexed="64"/>
      </patternFill>
    </fill>
  </fills>
  <borders count="50">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196">
    <xf numFmtId="0" fontId="0" fillId="0" borderId="0" xfId="0"/>
    <xf numFmtId="0" fontId="0" fillId="0" borderId="0" xfId="0" applyAlignment="1">
      <alignment horizontal="center"/>
    </xf>
    <xf numFmtId="0" fontId="4" fillId="0" borderId="0" xfId="0" applyFont="1"/>
    <xf numFmtId="7" fontId="0" fillId="0" borderId="0" xfId="0" applyNumberFormat="1"/>
    <xf numFmtId="0" fontId="0" fillId="0" borderId="1" xfId="0" applyBorder="1"/>
    <xf numFmtId="14" fontId="0" fillId="0" borderId="0" xfId="0" applyNumberFormat="1" applyAlignment="1">
      <alignment horizontal="left"/>
    </xf>
    <xf numFmtId="164" fontId="0" fillId="0" borderId="0" xfId="0" applyNumberFormat="1"/>
    <xf numFmtId="164" fontId="5" fillId="0" borderId="0" xfId="0" applyNumberFormat="1" applyFont="1"/>
    <xf numFmtId="164" fontId="0" fillId="0" borderId="0" xfId="0" applyNumberFormat="1" applyAlignment="1">
      <alignment horizontal="center"/>
    </xf>
    <xf numFmtId="164" fontId="4" fillId="0" borderId="0" xfId="0" applyNumberFormat="1" applyFont="1"/>
    <xf numFmtId="164" fontId="3" fillId="0" borderId="0" xfId="0" applyNumberFormat="1" applyFont="1" applyAlignment="1">
      <alignment horizontal="right"/>
    </xf>
    <xf numFmtId="164" fontId="0" fillId="0" borderId="0" xfId="0" applyNumberFormat="1" applyAlignment="1">
      <alignment horizontal="right"/>
    </xf>
    <xf numFmtId="164" fontId="8" fillId="0" borderId="0" xfId="0" applyNumberFormat="1" applyFont="1" applyAlignment="1">
      <alignment horizontal="right"/>
    </xf>
    <xf numFmtId="164" fontId="1" fillId="0" borderId="0" xfId="0" applyNumberFormat="1" applyFont="1" applyAlignment="1">
      <alignment horizontal="right"/>
    </xf>
    <xf numFmtId="164" fontId="2" fillId="0" borderId="0" xfId="0" applyNumberFormat="1" applyFont="1"/>
    <xf numFmtId="164" fontId="1" fillId="0" borderId="0" xfId="0" applyNumberFormat="1" applyFont="1"/>
    <xf numFmtId="164" fontId="9" fillId="0" borderId="0" xfId="0" applyNumberFormat="1" applyFont="1" applyAlignment="1">
      <alignment horizontal="right"/>
    </xf>
    <xf numFmtId="164" fontId="6" fillId="0" borderId="0" xfId="0" applyNumberFormat="1" applyFont="1" applyAlignment="1">
      <alignment horizontal="right"/>
    </xf>
    <xf numFmtId="44" fontId="0" fillId="0" borderId="0" xfId="0" applyNumberFormat="1" applyAlignment="1">
      <alignment horizontal="right"/>
    </xf>
    <xf numFmtId="44" fontId="7" fillId="0" borderId="2" xfId="0" applyNumberFormat="1" applyFont="1" applyBorder="1" applyAlignment="1">
      <alignment horizontal="right"/>
    </xf>
    <xf numFmtId="164" fontId="9" fillId="0" borderId="0" xfId="0" applyNumberFormat="1" applyFont="1"/>
    <xf numFmtId="44" fontId="4" fillId="0" borderId="2" xfId="0" applyNumberFormat="1" applyFont="1" applyBorder="1" applyAlignment="1">
      <alignment horizontal="right"/>
    </xf>
    <xf numFmtId="164" fontId="11" fillId="0" borderId="1" xfId="0" applyNumberFormat="1" applyFont="1" applyBorder="1" applyAlignment="1">
      <alignment horizontal="center"/>
    </xf>
    <xf numFmtId="44" fontId="4" fillId="0" borderId="0" xfId="0" applyNumberFormat="1" applyFont="1" applyAlignment="1">
      <alignment horizontal="right"/>
    </xf>
    <xf numFmtId="44" fontId="7" fillId="0" borderId="0" xfId="0" applyNumberFormat="1" applyFont="1" applyAlignment="1">
      <alignment horizontal="right"/>
    </xf>
    <xf numFmtId="164" fontId="4" fillId="0" borderId="0" xfId="0" applyNumberFormat="1" applyFont="1" applyAlignment="1">
      <alignment horizontal="center" vertical="center" wrapText="1"/>
    </xf>
    <xf numFmtId="165" fontId="0" fillId="0" borderId="0" xfId="0" applyNumberFormat="1"/>
    <xf numFmtId="164" fontId="5" fillId="0" borderId="3" xfId="0" applyNumberFormat="1" applyFont="1" applyBorder="1"/>
    <xf numFmtId="164" fontId="13" fillId="0" borderId="0" xfId="0" applyNumberFormat="1" applyFont="1"/>
    <xf numFmtId="44" fontId="0" fillId="0" borderId="0" xfId="0" applyNumberFormat="1" applyAlignment="1">
      <alignment horizontal="center" vertical="center" wrapText="1"/>
    </xf>
    <xf numFmtId="0" fontId="7" fillId="0" borderId="0" xfId="0" applyFont="1" applyAlignment="1">
      <alignment horizontal="left" vertical="top"/>
    </xf>
    <xf numFmtId="0" fontId="0" fillId="0" borderId="0" xfId="0" applyAlignment="1">
      <alignment horizontal="left" vertical="top"/>
    </xf>
    <xf numFmtId="0" fontId="0" fillId="0" borderId="3" xfId="0" applyBorder="1" applyAlignment="1">
      <alignment horizontal="center"/>
    </xf>
    <xf numFmtId="164" fontId="5" fillId="0" borderId="0" xfId="0" applyNumberFormat="1" applyFont="1" applyAlignment="1">
      <alignment horizontal="right"/>
    </xf>
    <xf numFmtId="9" fontId="0" fillId="0" borderId="4" xfId="0" applyNumberFormat="1" applyBorder="1" applyAlignment="1">
      <alignment horizontal="center"/>
    </xf>
    <xf numFmtId="9" fontId="4" fillId="0" borderId="5" xfId="0" applyNumberFormat="1" applyFont="1" applyBorder="1" applyAlignment="1">
      <alignment horizontal="center"/>
    </xf>
    <xf numFmtId="37" fontId="0" fillId="0" borderId="6" xfId="0" applyNumberFormat="1" applyBorder="1" applyAlignment="1">
      <alignment horizontal="center"/>
    </xf>
    <xf numFmtId="37" fontId="4" fillId="0" borderId="6" xfId="0" applyNumberFormat="1" applyFont="1" applyBorder="1" applyAlignment="1">
      <alignment horizontal="center"/>
    </xf>
    <xf numFmtId="37" fontId="0" fillId="0" borderId="7" xfId="0" applyNumberFormat="1" applyBorder="1" applyAlignment="1">
      <alignment horizontal="center"/>
    </xf>
    <xf numFmtId="42" fontId="0" fillId="0" borderId="0" xfId="0" applyNumberFormat="1"/>
    <xf numFmtId="37" fontId="4" fillId="0" borderId="8" xfId="0" applyNumberFormat="1" applyFont="1" applyBorder="1" applyAlignment="1">
      <alignment horizontal="center"/>
    </xf>
    <xf numFmtId="42" fontId="0" fillId="0" borderId="9" xfId="0" applyNumberFormat="1" applyBorder="1" applyAlignment="1">
      <alignment horizontal="right"/>
    </xf>
    <xf numFmtId="42" fontId="0" fillId="0" borderId="10" xfId="0" applyNumberFormat="1" applyBorder="1" applyAlignment="1">
      <alignment horizontal="right"/>
    </xf>
    <xf numFmtId="42" fontId="0" fillId="0" borderId="11" xfId="0" applyNumberFormat="1" applyBorder="1" applyAlignment="1">
      <alignment horizontal="right"/>
    </xf>
    <xf numFmtId="0" fontId="0" fillId="0" borderId="12" xfId="0" applyBorder="1" applyAlignment="1">
      <alignment horizontal="center"/>
    </xf>
    <xf numFmtId="0" fontId="0" fillId="0" borderId="13" xfId="0" applyBorder="1" applyAlignment="1">
      <alignment horizontal="center"/>
    </xf>
    <xf numFmtId="44" fontId="4" fillId="0" borderId="9" xfId="0" applyNumberFormat="1" applyFont="1" applyBorder="1" applyAlignment="1">
      <alignment horizontal="right"/>
    </xf>
    <xf numFmtId="44" fontId="4" fillId="0" borderId="10" xfId="0" applyNumberFormat="1" applyFont="1" applyBorder="1" applyAlignment="1">
      <alignment horizontal="right"/>
    </xf>
    <xf numFmtId="44" fontId="4" fillId="0" borderId="11" xfId="0" applyNumberFormat="1" applyFont="1" applyBorder="1" applyAlignment="1">
      <alignment horizontal="right"/>
    </xf>
    <xf numFmtId="44" fontId="0" fillId="0" borderId="14" xfId="0" applyNumberFormat="1" applyBorder="1" applyAlignment="1">
      <alignment horizontal="right"/>
    </xf>
    <xf numFmtId="44" fontId="0" fillId="0" borderId="6" xfId="0" applyNumberFormat="1" applyBorder="1" applyAlignment="1">
      <alignment horizontal="right"/>
    </xf>
    <xf numFmtId="44" fontId="0" fillId="0" borderId="8" xfId="0" applyNumberFormat="1" applyBorder="1" applyAlignment="1">
      <alignment horizontal="right"/>
    </xf>
    <xf numFmtId="0" fontId="0" fillId="0" borderId="15" xfId="0" applyBorder="1" applyAlignment="1">
      <alignment horizontal="center"/>
    </xf>
    <xf numFmtId="0" fontId="0" fillId="0" borderId="5" xfId="0" applyBorder="1" applyAlignment="1">
      <alignment horizontal="center"/>
    </xf>
    <xf numFmtId="0" fontId="0" fillId="0" borderId="16" xfId="0" applyBorder="1" applyAlignment="1">
      <alignment horizontal="center"/>
    </xf>
    <xf numFmtId="164" fontId="7" fillId="0" borderId="3" xfId="0" applyNumberFormat="1" applyFont="1" applyBorder="1" applyAlignment="1">
      <alignment horizontal="right"/>
    </xf>
    <xf numFmtId="164" fontId="5" fillId="0" borderId="0" xfId="0" applyNumberFormat="1" applyFont="1" applyAlignment="1">
      <alignment horizontal="center"/>
    </xf>
    <xf numFmtId="0" fontId="5" fillId="0" borderId="0" xfId="0" applyFont="1" applyAlignment="1">
      <alignment horizontal="right"/>
    </xf>
    <xf numFmtId="0" fontId="0" fillId="0" borderId="0" xfId="0" applyAlignment="1">
      <alignment horizontal="right"/>
    </xf>
    <xf numFmtId="0" fontId="7" fillId="0" borderId="0" xfId="0" applyFont="1" applyAlignment="1">
      <alignment horizontal="center"/>
    </xf>
    <xf numFmtId="44" fontId="4" fillId="0" borderId="3" xfId="0" applyNumberFormat="1" applyFont="1" applyBorder="1" applyAlignment="1">
      <alignment horizontal="right"/>
    </xf>
    <xf numFmtId="44" fontId="4" fillId="0" borderId="17" xfId="0" applyNumberFormat="1" applyFont="1" applyBorder="1" applyAlignment="1">
      <alignment horizontal="right"/>
    </xf>
    <xf numFmtId="44" fontId="4" fillId="0" borderId="18" xfId="0" applyNumberFormat="1" applyFont="1" applyBorder="1" applyAlignment="1">
      <alignment horizontal="right"/>
    </xf>
    <xf numFmtId="0" fontId="4" fillId="0" borderId="19" xfId="0" applyFont="1" applyBorder="1" applyAlignment="1">
      <alignment vertical="top" wrapText="1"/>
    </xf>
    <xf numFmtId="164" fontId="7" fillId="0" borderId="19" xfId="0" applyNumberFormat="1" applyFont="1" applyBorder="1" applyAlignment="1">
      <alignment horizontal="left" vertical="top" wrapText="1"/>
    </xf>
    <xf numFmtId="0" fontId="4" fillId="0" borderId="20" xfId="0" applyFont="1" applyBorder="1" applyAlignment="1">
      <alignment horizontal="left"/>
    </xf>
    <xf numFmtId="0" fontId="0" fillId="0" borderId="21" xfId="0" applyBorder="1"/>
    <xf numFmtId="164" fontId="4" fillId="0" borderId="19" xfId="0" applyNumberFormat="1" applyFont="1" applyBorder="1" applyAlignment="1">
      <alignment horizontal="left" vertical="top" wrapText="1"/>
    </xf>
    <xf numFmtId="164" fontId="7" fillId="2" borderId="22" xfId="0" applyNumberFormat="1" applyFont="1" applyFill="1" applyBorder="1" applyAlignment="1">
      <alignment horizontal="right" vertical="center"/>
    </xf>
    <xf numFmtId="0" fontId="7" fillId="2" borderId="23" xfId="0" applyFont="1" applyFill="1" applyBorder="1" applyAlignment="1">
      <alignment horizontal="center"/>
    </xf>
    <xf numFmtId="164" fontId="7" fillId="2" borderId="24" xfId="0" applyNumberFormat="1" applyFont="1" applyFill="1" applyBorder="1" applyAlignment="1">
      <alignment horizontal="right" vertical="center"/>
    </xf>
    <xf numFmtId="0" fontId="7" fillId="2" borderId="25" xfId="0" applyFont="1" applyFill="1" applyBorder="1" applyAlignment="1">
      <alignment horizontal="center"/>
    </xf>
    <xf numFmtId="0" fontId="0" fillId="0" borderId="14" xfId="0" applyBorder="1"/>
    <xf numFmtId="0" fontId="0" fillId="0" borderId="6" xfId="0" applyBorder="1"/>
    <xf numFmtId="164" fontId="7" fillId="2" borderId="26" xfId="0" applyNumberFormat="1" applyFont="1" applyFill="1" applyBorder="1" applyAlignment="1">
      <alignment horizontal="center"/>
    </xf>
    <xf numFmtId="164" fontId="7" fillId="2" borderId="27" xfId="0" applyNumberFormat="1" applyFont="1" applyFill="1" applyBorder="1" applyAlignment="1">
      <alignment horizontal="center" wrapText="1"/>
    </xf>
    <xf numFmtId="164" fontId="7" fillId="2" borderId="28" xfId="0" applyNumberFormat="1" applyFont="1" applyFill="1" applyBorder="1" applyAlignment="1">
      <alignment horizontal="center" wrapText="1"/>
    </xf>
    <xf numFmtId="164" fontId="7" fillId="2" borderId="2" xfId="0" applyNumberFormat="1" applyFont="1" applyFill="1" applyBorder="1" applyAlignment="1">
      <alignment horizontal="center" vertical="center" wrapText="1"/>
    </xf>
    <xf numFmtId="0" fontId="7" fillId="0" borderId="19" xfId="0" applyFont="1" applyBorder="1" applyAlignment="1">
      <alignment horizontal="left" vertical="top" wrapText="1"/>
    </xf>
    <xf numFmtId="0" fontId="14" fillId="0" borderId="0" xfId="0" applyFont="1" applyAlignment="1">
      <alignment horizontal="center"/>
    </xf>
    <xf numFmtId="164" fontId="6" fillId="0" borderId="0" xfId="0" applyNumberFormat="1" applyFont="1" applyAlignment="1">
      <alignment horizontal="center"/>
    </xf>
    <xf numFmtId="44" fontId="6" fillId="0" borderId="0" xfId="0" applyNumberFormat="1" applyFont="1" applyAlignment="1">
      <alignment horizontal="center"/>
    </xf>
    <xf numFmtId="0" fontId="0" fillId="0" borderId="19" xfId="0" applyBorder="1" applyAlignment="1">
      <alignment horizontal="left" vertical="top" wrapText="1"/>
    </xf>
    <xf numFmtId="0" fontId="0" fillId="0" borderId="8" xfId="0" applyBorder="1"/>
    <xf numFmtId="0" fontId="5" fillId="0" borderId="0" xfId="0" applyFont="1" applyAlignment="1">
      <alignment horizontal="center"/>
    </xf>
    <xf numFmtId="44" fontId="5" fillId="0" borderId="29" xfId="0" applyNumberFormat="1" applyFont="1" applyBorder="1" applyAlignment="1">
      <alignment horizontal="right"/>
    </xf>
    <xf numFmtId="0" fontId="0" fillId="0" borderId="30" xfId="0" applyBorder="1" applyAlignment="1">
      <alignment horizontal="center"/>
    </xf>
    <xf numFmtId="0" fontId="15" fillId="3" borderId="0" xfId="0" applyFont="1" applyFill="1" applyAlignment="1">
      <alignment horizontal="center"/>
    </xf>
    <xf numFmtId="44" fontId="15" fillId="3" borderId="29" xfId="0" applyNumberFormat="1" applyFont="1" applyFill="1" applyBorder="1"/>
    <xf numFmtId="0" fontId="7" fillId="2" borderId="1" xfId="0" applyFont="1" applyFill="1" applyBorder="1" applyAlignment="1">
      <alignment horizontal="center"/>
    </xf>
    <xf numFmtId="164" fontId="7" fillId="2" borderId="27" xfId="0" applyNumberFormat="1" applyFont="1" applyFill="1" applyBorder="1" applyAlignment="1">
      <alignment horizontal="center" vertical="center" wrapText="1"/>
    </xf>
    <xf numFmtId="164" fontId="7" fillId="2" borderId="28" xfId="0" applyNumberFormat="1" applyFont="1" applyFill="1" applyBorder="1" applyAlignment="1">
      <alignment horizontal="center" vertical="center" wrapText="1"/>
    </xf>
    <xf numFmtId="164" fontId="7" fillId="2" borderId="31" xfId="0" applyNumberFormat="1" applyFont="1" applyFill="1" applyBorder="1" applyAlignment="1">
      <alignment horizontal="center" vertical="center" wrapText="1"/>
    </xf>
    <xf numFmtId="164" fontId="7" fillId="2" borderId="32" xfId="0" applyNumberFormat="1" applyFont="1" applyFill="1" applyBorder="1" applyAlignment="1">
      <alignment horizontal="center" vertical="center" wrapText="1"/>
    </xf>
    <xf numFmtId="164" fontId="0" fillId="0" borderId="34" xfId="0" applyNumberFormat="1" applyBorder="1" applyAlignment="1">
      <alignment horizontal="left"/>
    </xf>
    <xf numFmtId="164" fontId="4" fillId="0" borderId="34" xfId="0" applyNumberFormat="1" applyFont="1" applyBorder="1" applyAlignment="1">
      <alignment horizontal="left"/>
    </xf>
    <xf numFmtId="0" fontId="0" fillId="0" borderId="34" xfId="0" applyBorder="1" applyAlignment="1">
      <alignment horizontal="left"/>
    </xf>
    <xf numFmtId="164" fontId="0" fillId="0" borderId="24" xfId="0" applyNumberFormat="1" applyBorder="1" applyAlignment="1">
      <alignment horizontal="left"/>
    </xf>
    <xf numFmtId="0" fontId="6" fillId="0" borderId="0" xfId="0" applyFont="1" applyAlignment="1">
      <alignment horizontal="right"/>
    </xf>
    <xf numFmtId="44" fontId="6" fillId="0" borderId="0" xfId="0" applyNumberFormat="1" applyFont="1"/>
    <xf numFmtId="0" fontId="6" fillId="0" borderId="0" xfId="0" applyFont="1"/>
    <xf numFmtId="44" fontId="6" fillId="0" borderId="35" xfId="0" applyNumberFormat="1" applyFont="1" applyBorder="1"/>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applyAlignment="1">
      <alignment horizontal="center"/>
    </xf>
    <xf numFmtId="164" fontId="2" fillId="0" borderId="33" xfId="0" applyNumberFormat="1" applyFont="1" applyBorder="1" applyAlignment="1">
      <alignment horizontal="left"/>
    </xf>
    <xf numFmtId="164" fontId="2" fillId="0" borderId="34" xfId="0" applyNumberFormat="1" applyFont="1" applyBorder="1" applyAlignment="1">
      <alignment horizontal="left"/>
    </xf>
    <xf numFmtId="164" fontId="1" fillId="2" borderId="27" xfId="0" applyNumberFormat="1" applyFont="1" applyFill="1" applyBorder="1" applyAlignment="1">
      <alignment horizontal="center" vertical="center" wrapText="1"/>
    </xf>
    <xf numFmtId="0" fontId="1" fillId="4" borderId="36" xfId="0" applyFont="1" applyFill="1" applyBorder="1" applyAlignment="1">
      <alignment vertical="top" wrapText="1"/>
    </xf>
    <xf numFmtId="0" fontId="4" fillId="4" borderId="3" xfId="0" applyFont="1" applyFill="1" applyBorder="1" applyAlignment="1">
      <alignment vertical="top" wrapText="1"/>
    </xf>
    <xf numFmtId="0" fontId="4" fillId="4" borderId="37" xfId="0" applyFont="1" applyFill="1" applyBorder="1" applyAlignment="1">
      <alignment vertical="top" wrapText="1"/>
    </xf>
    <xf numFmtId="0" fontId="4" fillId="4" borderId="38" xfId="0" applyFont="1" applyFill="1" applyBorder="1" applyAlignment="1">
      <alignment vertical="top" wrapText="1"/>
    </xf>
    <xf numFmtId="0" fontId="4" fillId="4" borderId="1" xfId="0" applyFont="1" applyFill="1" applyBorder="1" applyAlignment="1">
      <alignment vertical="top" wrapText="1"/>
    </xf>
    <xf numFmtId="0" fontId="4" fillId="4" borderId="39" xfId="0" applyFont="1" applyFill="1" applyBorder="1" applyAlignment="1">
      <alignment vertical="top" wrapText="1"/>
    </xf>
    <xf numFmtId="164" fontId="1" fillId="4" borderId="36" xfId="0" applyNumberFormat="1" applyFont="1" applyFill="1" applyBorder="1" applyAlignment="1">
      <alignment horizontal="left" vertical="top" wrapText="1"/>
    </xf>
    <xf numFmtId="164" fontId="7" fillId="4" borderId="3" xfId="0" applyNumberFormat="1" applyFont="1" applyFill="1" applyBorder="1" applyAlignment="1">
      <alignment horizontal="left" vertical="top" wrapText="1"/>
    </xf>
    <xf numFmtId="164" fontId="7" fillId="4" borderId="37" xfId="0" applyNumberFormat="1" applyFont="1" applyFill="1" applyBorder="1" applyAlignment="1">
      <alignment horizontal="left" vertical="top" wrapText="1"/>
    </xf>
    <xf numFmtId="164" fontId="7" fillId="4" borderId="38" xfId="0" applyNumberFormat="1" applyFont="1" applyFill="1" applyBorder="1" applyAlignment="1">
      <alignment horizontal="left" vertical="top" wrapText="1"/>
    </xf>
    <xf numFmtId="164" fontId="7" fillId="4" borderId="1" xfId="0" applyNumberFormat="1" applyFont="1" applyFill="1" applyBorder="1" applyAlignment="1">
      <alignment horizontal="left" vertical="top" wrapText="1"/>
    </xf>
    <xf numFmtId="164" fontId="7" fillId="4" borderId="39" xfId="0" applyNumberFormat="1" applyFont="1" applyFill="1" applyBorder="1" applyAlignment="1">
      <alignment horizontal="left" vertical="top" wrapText="1"/>
    </xf>
    <xf numFmtId="42" fontId="4" fillId="0" borderId="12" xfId="0" applyNumberFormat="1" applyFont="1" applyBorder="1" applyAlignment="1">
      <alignment horizontal="center"/>
    </xf>
    <xf numFmtId="42" fontId="4" fillId="0" borderId="40" xfId="0" applyNumberFormat="1" applyFont="1" applyBorder="1" applyAlignment="1">
      <alignment horizontal="center"/>
    </xf>
    <xf numFmtId="164" fontId="1" fillId="2" borderId="32" xfId="0" applyNumberFormat="1" applyFont="1" applyFill="1" applyBorder="1" applyAlignment="1">
      <alignment horizontal="center" wrapText="1"/>
    </xf>
    <xf numFmtId="164" fontId="7" fillId="2" borderId="41" xfId="0" applyNumberFormat="1" applyFont="1" applyFill="1" applyBorder="1" applyAlignment="1">
      <alignment horizontal="center" wrapText="1"/>
    </xf>
    <xf numFmtId="42" fontId="0" fillId="0" borderId="42" xfId="0" applyNumberFormat="1" applyBorder="1" applyAlignment="1">
      <alignment horizontal="center"/>
    </xf>
    <xf numFmtId="42" fontId="0" fillId="0" borderId="35" xfId="0" applyNumberFormat="1" applyBorder="1" applyAlignment="1">
      <alignment horizontal="center"/>
    </xf>
    <xf numFmtId="164" fontId="11" fillId="0" borderId="1" xfId="0" applyNumberFormat="1" applyFont="1" applyBorder="1" applyAlignment="1">
      <alignment horizontal="center"/>
    </xf>
    <xf numFmtId="42" fontId="4" fillId="0" borderId="13" xfId="0" applyNumberFormat="1" applyFont="1" applyBorder="1" applyAlignment="1">
      <alignment horizontal="center"/>
    </xf>
    <xf numFmtId="42" fontId="4" fillId="0" borderId="25" xfId="0" applyNumberFormat="1" applyFont="1" applyBorder="1" applyAlignment="1">
      <alignment horizontal="center"/>
    </xf>
    <xf numFmtId="42" fontId="0" fillId="0" borderId="12" xfId="0" applyNumberFormat="1" applyBorder="1" applyAlignment="1">
      <alignment horizontal="center"/>
    </xf>
    <xf numFmtId="42" fontId="0" fillId="0" borderId="40" xfId="0" applyNumberFormat="1" applyBorder="1" applyAlignment="1">
      <alignment horizontal="center"/>
    </xf>
    <xf numFmtId="0" fontId="7" fillId="2" borderId="43" xfId="0" applyFont="1" applyFill="1" applyBorder="1" applyAlignment="1">
      <alignment horizontal="right"/>
    </xf>
    <xf numFmtId="0" fontId="7" fillId="2" borderId="40" xfId="0" applyFont="1" applyFill="1" applyBorder="1" applyAlignment="1">
      <alignment horizontal="right"/>
    </xf>
    <xf numFmtId="0" fontId="7" fillId="2" borderId="44" xfId="0" applyFont="1" applyFill="1" applyBorder="1" applyAlignment="1">
      <alignment horizontal="right"/>
    </xf>
    <xf numFmtId="0" fontId="7" fillId="2" borderId="25" xfId="0" applyFont="1" applyFill="1" applyBorder="1" applyAlignment="1">
      <alignment horizontal="right"/>
    </xf>
    <xf numFmtId="164" fontId="7" fillId="2" borderId="9" xfId="0" applyNumberFormat="1" applyFont="1" applyFill="1" applyBorder="1" applyAlignment="1">
      <alignment horizontal="center" vertical="center" wrapText="1"/>
    </xf>
    <xf numFmtId="164" fontId="7" fillId="2" borderId="11" xfId="0" applyNumberFormat="1" applyFont="1" applyFill="1" applyBorder="1" applyAlignment="1">
      <alignment horizontal="center" vertical="center" wrapText="1"/>
    </xf>
    <xf numFmtId="164" fontId="7" fillId="2" borderId="45" xfId="0" applyNumberFormat="1" applyFont="1" applyFill="1" applyBorder="1" applyAlignment="1">
      <alignment horizontal="right"/>
    </xf>
    <xf numFmtId="0" fontId="7" fillId="2" borderId="23" xfId="0" applyFont="1" applyFill="1" applyBorder="1" applyAlignment="1">
      <alignment horizontal="right"/>
    </xf>
    <xf numFmtId="164" fontId="1" fillId="2" borderId="9" xfId="0" applyNumberFormat="1" applyFont="1" applyFill="1" applyBorder="1" applyAlignment="1">
      <alignment horizontal="center" vertical="center" wrapText="1"/>
    </xf>
    <xf numFmtId="164" fontId="4" fillId="4" borderId="3" xfId="0" applyNumberFormat="1" applyFont="1" applyFill="1" applyBorder="1" applyAlignment="1">
      <alignment horizontal="left" vertical="top" wrapText="1"/>
    </xf>
    <xf numFmtId="164" fontId="4" fillId="4" borderId="37" xfId="0" applyNumberFormat="1" applyFont="1" applyFill="1" applyBorder="1" applyAlignment="1">
      <alignment horizontal="left" vertical="top" wrapText="1"/>
    </xf>
    <xf numFmtId="0" fontId="1" fillId="4" borderId="36"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37" xfId="0" applyFont="1" applyFill="1" applyBorder="1" applyAlignment="1">
      <alignment horizontal="left" vertical="top" wrapText="1"/>
    </xf>
    <xf numFmtId="0" fontId="7" fillId="4" borderId="38"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4" borderId="39" xfId="0" applyFont="1" applyFill="1" applyBorder="1" applyAlignment="1">
      <alignment horizontal="left" vertical="top" wrapText="1"/>
    </xf>
    <xf numFmtId="164" fontId="4" fillId="0" borderId="45" xfId="0" applyNumberFormat="1" applyFont="1" applyBorder="1" applyAlignment="1">
      <alignment horizontal="left"/>
    </xf>
    <xf numFmtId="164" fontId="4" fillId="0" borderId="48" xfId="0" applyNumberFormat="1" applyFont="1" applyBorder="1" applyAlignment="1">
      <alignment horizontal="left"/>
    </xf>
    <xf numFmtId="164" fontId="4" fillId="0" borderId="43" xfId="0" applyNumberFormat="1" applyFont="1" applyBorder="1" applyAlignment="1">
      <alignment horizontal="left"/>
    </xf>
    <xf numFmtId="164" fontId="4" fillId="0" borderId="46" xfId="0" applyNumberFormat="1" applyFont="1" applyBorder="1" applyAlignment="1">
      <alignment horizontal="left"/>
    </xf>
    <xf numFmtId="164" fontId="7" fillId="2" borderId="26" xfId="0" applyNumberFormat="1" applyFont="1" applyFill="1" applyBorder="1" applyAlignment="1">
      <alignment horizontal="center"/>
    </xf>
    <xf numFmtId="0" fontId="7" fillId="2" borderId="41" xfId="0" applyFont="1" applyFill="1" applyBorder="1" applyAlignment="1">
      <alignment horizontal="center"/>
    </xf>
    <xf numFmtId="164" fontId="10" fillId="0" borderId="43" xfId="0" applyNumberFormat="1" applyFont="1" applyBorder="1" applyAlignment="1">
      <alignment horizontal="left"/>
    </xf>
    <xf numFmtId="164" fontId="10" fillId="0" borderId="46" xfId="0" applyNumberFormat="1" applyFont="1" applyBorder="1" applyAlignment="1">
      <alignment horizontal="left"/>
    </xf>
    <xf numFmtId="0" fontId="0" fillId="0" borderId="43" xfId="0" applyBorder="1" applyAlignment="1">
      <alignment horizontal="left"/>
    </xf>
    <xf numFmtId="0" fontId="0" fillId="0" borderId="46" xfId="0" applyBorder="1" applyAlignment="1">
      <alignment horizontal="left"/>
    </xf>
    <xf numFmtId="164" fontId="5" fillId="0" borderId="0" xfId="0" applyNumberFormat="1" applyFont="1" applyAlignment="1">
      <alignment horizontal="left"/>
    </xf>
    <xf numFmtId="164" fontId="4" fillId="0" borderId="44" xfId="0" applyNumberFormat="1" applyFont="1" applyBorder="1" applyAlignment="1">
      <alignment horizontal="left"/>
    </xf>
    <xf numFmtId="164" fontId="4" fillId="0" borderId="49" xfId="0" applyNumberFormat="1" applyFont="1" applyBorder="1" applyAlignment="1">
      <alignment horizontal="left"/>
    </xf>
    <xf numFmtId="164" fontId="6" fillId="0" borderId="0" xfId="0" applyNumberFormat="1" applyFont="1" applyAlignment="1">
      <alignment horizontal="right"/>
    </xf>
    <xf numFmtId="164" fontId="6" fillId="0" borderId="0" xfId="0" applyNumberFormat="1" applyFont="1" applyAlignment="1">
      <alignment horizontal="center" vertical="center" wrapText="1"/>
    </xf>
    <xf numFmtId="164" fontId="6" fillId="0" borderId="0" xfId="0" applyNumberFormat="1" applyFont="1" applyAlignment="1">
      <alignment horizontal="left" vertical="center" wrapText="1"/>
    </xf>
    <xf numFmtId="0" fontId="0" fillId="0" borderId="43" xfId="0" applyBorder="1"/>
    <xf numFmtId="0" fontId="0" fillId="0" borderId="40" xfId="0" applyBorder="1"/>
    <xf numFmtId="0" fontId="0" fillId="0" borderId="44" xfId="0" applyBorder="1"/>
    <xf numFmtId="0" fontId="0" fillId="0" borderId="25" xfId="0" applyBorder="1"/>
    <xf numFmtId="0" fontId="4" fillId="0" borderId="43" xfId="0" applyFont="1" applyBorder="1"/>
    <xf numFmtId="0" fontId="0" fillId="0" borderId="46" xfId="0" applyBorder="1"/>
    <xf numFmtId="164" fontId="4" fillId="4" borderId="38" xfId="0" applyNumberFormat="1" applyFont="1" applyFill="1" applyBorder="1" applyAlignment="1">
      <alignment horizontal="left" vertical="top" wrapText="1"/>
    </xf>
    <xf numFmtId="164" fontId="4" fillId="4" borderId="1" xfId="0" applyNumberFormat="1" applyFont="1" applyFill="1" applyBorder="1" applyAlignment="1">
      <alignment horizontal="left" vertical="top" wrapText="1"/>
    </xf>
    <xf numFmtId="164" fontId="4" fillId="4" borderId="39" xfId="0" applyNumberFormat="1" applyFont="1" applyFill="1" applyBorder="1" applyAlignment="1">
      <alignment horizontal="left" vertical="top" wrapText="1"/>
    </xf>
    <xf numFmtId="164" fontId="4" fillId="0" borderId="47" xfId="0" applyNumberFormat="1" applyFont="1" applyBorder="1"/>
    <xf numFmtId="0" fontId="0" fillId="0" borderId="35" xfId="0" applyBorder="1"/>
    <xf numFmtId="164" fontId="4" fillId="0" borderId="43" xfId="0" applyNumberFormat="1" applyFont="1" applyBorder="1"/>
    <xf numFmtId="164" fontId="4" fillId="0" borderId="25" xfId="0" applyNumberFormat="1" applyFont="1" applyBorder="1" applyAlignment="1">
      <alignment horizontal="left"/>
    </xf>
    <xf numFmtId="164" fontId="4" fillId="0" borderId="47" xfId="0" applyNumberFormat="1" applyFont="1" applyBorder="1" applyAlignment="1">
      <alignment horizontal="left"/>
    </xf>
    <xf numFmtId="164" fontId="4" fillId="0" borderId="35" xfId="0" applyNumberFormat="1" applyFont="1" applyBorder="1" applyAlignment="1">
      <alignment horizontal="left"/>
    </xf>
    <xf numFmtId="164" fontId="4" fillId="0" borderId="40" xfId="0" applyNumberFormat="1" applyFont="1" applyBorder="1" applyAlignment="1">
      <alignment horizontal="left"/>
    </xf>
    <xf numFmtId="0" fontId="0" fillId="4" borderId="3" xfId="0" applyFill="1" applyBorder="1" applyAlignment="1">
      <alignment horizontal="left" vertical="top" wrapText="1"/>
    </xf>
    <xf numFmtId="0" fontId="0" fillId="4" borderId="37" xfId="0" applyFill="1" applyBorder="1" applyAlignment="1">
      <alignment horizontal="left" vertical="top" wrapText="1"/>
    </xf>
    <xf numFmtId="0" fontId="0" fillId="4" borderId="38" xfId="0" applyFill="1" applyBorder="1" applyAlignment="1">
      <alignment horizontal="left" vertical="top" wrapText="1"/>
    </xf>
    <xf numFmtId="0" fontId="0" fillId="4" borderId="1" xfId="0" applyFill="1" applyBorder="1" applyAlignment="1">
      <alignment horizontal="left" vertical="top" wrapText="1"/>
    </xf>
    <xf numFmtId="0" fontId="0" fillId="4" borderId="39" xfId="0" applyFill="1" applyBorder="1" applyAlignment="1">
      <alignment horizontal="left" vertical="top" wrapText="1"/>
    </xf>
    <xf numFmtId="0" fontId="0" fillId="0" borderId="40" xfId="0" applyBorder="1" applyAlignment="1">
      <alignment horizontal="left"/>
    </xf>
    <xf numFmtId="164" fontId="10" fillId="0" borderId="40" xfId="0" applyNumberFormat="1" applyFont="1" applyBorder="1" applyAlignment="1">
      <alignment horizontal="left"/>
    </xf>
    <xf numFmtId="0" fontId="7" fillId="0" borderId="0" xfId="0" applyFont="1"/>
    <xf numFmtId="0" fontId="6" fillId="0" borderId="35" xfId="0" applyFont="1" applyBorder="1"/>
    <xf numFmtId="0" fontId="6" fillId="0" borderId="0" xfId="0" applyFont="1"/>
    <xf numFmtId="164" fontId="7" fillId="2" borderId="1" xfId="0" applyNumberFormat="1" applyFont="1" applyFill="1" applyBorder="1" applyAlignment="1">
      <alignment horizontal="left"/>
    </xf>
    <xf numFmtId="0" fontId="7" fillId="2" borderId="1" xfId="0" applyFont="1" applyFill="1" applyBorder="1" applyAlignment="1">
      <alignment horizontal="left"/>
    </xf>
    <xf numFmtId="164" fontId="6" fillId="0" borderId="35" xfId="0" applyNumberFormat="1" applyFont="1" applyBorder="1"/>
    <xf numFmtId="164" fontId="4" fillId="0" borderId="0" xfId="0" applyNumberFormat="1" applyFont="1"/>
    <xf numFmtId="0" fontId="0" fillId="0" borderId="0" xfId="0"/>
    <xf numFmtId="164" fontId="6" fillId="0" borderId="0" xfId="0" applyNumberFormat="1" applyFont="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
  <sheetViews>
    <sheetView view="pageLayout" topLeftCell="A14" zoomScaleNormal="100" zoomScaleSheetLayoutView="100" workbookViewId="0">
      <selection activeCell="A18" sqref="A18"/>
    </sheetView>
  </sheetViews>
  <sheetFormatPr defaultRowHeight="12.75" x14ac:dyDescent="0.2"/>
  <cols>
    <col min="1" max="1" width="43.42578125" customWidth="1"/>
    <col min="2" max="2" width="11.7109375" customWidth="1"/>
    <col min="3" max="3" width="14.7109375" hidden="1" customWidth="1"/>
    <col min="4" max="4" width="7.5703125" customWidth="1"/>
    <col min="5" max="5" width="12" customWidth="1"/>
    <col min="6" max="6" width="14.7109375" customWidth="1"/>
  </cols>
  <sheetData>
    <row r="1" spans="1:12" ht="19.5" customHeight="1" x14ac:dyDescent="0.2">
      <c r="A1" s="108" t="s">
        <v>20</v>
      </c>
      <c r="B1" s="109"/>
      <c r="C1" s="109"/>
      <c r="D1" s="109"/>
      <c r="E1" s="109"/>
      <c r="F1" s="110"/>
      <c r="G1" s="1"/>
      <c r="H1" s="1"/>
      <c r="I1" s="1"/>
      <c r="J1" s="1"/>
      <c r="K1" s="1"/>
      <c r="L1" s="1"/>
    </row>
    <row r="2" spans="1:12" ht="33.75" customHeight="1" thickBot="1" x14ac:dyDescent="0.25">
      <c r="A2" s="111"/>
      <c r="B2" s="112"/>
      <c r="C2" s="112"/>
      <c r="D2" s="112"/>
      <c r="E2" s="112"/>
      <c r="F2" s="113"/>
    </row>
    <row r="3" spans="1:12" ht="19.5" customHeight="1" thickBot="1" x14ac:dyDescent="0.25">
      <c r="A3" s="63"/>
      <c r="B3" s="63"/>
      <c r="C3" s="63"/>
      <c r="D3" s="63"/>
      <c r="E3" s="63"/>
      <c r="F3" s="63"/>
    </row>
    <row r="4" spans="1:12" ht="28.5" customHeight="1" thickBot="1" x14ac:dyDescent="0.25">
      <c r="A4" s="74" t="s">
        <v>4</v>
      </c>
      <c r="B4" s="122" t="s">
        <v>22</v>
      </c>
      <c r="C4" s="123"/>
      <c r="D4" s="75" t="s">
        <v>9</v>
      </c>
      <c r="E4" s="76" t="s">
        <v>3</v>
      </c>
      <c r="F4" s="77" t="s">
        <v>0</v>
      </c>
    </row>
    <row r="5" spans="1:12" ht="25.5" customHeight="1" x14ac:dyDescent="0.2">
      <c r="A5" s="105"/>
      <c r="B5" s="124"/>
      <c r="C5" s="125"/>
      <c r="D5" s="38"/>
      <c r="E5" s="34"/>
      <c r="F5" s="41">
        <f t="shared" ref="F5:F10" si="0">B5*D5*E5</f>
        <v>0</v>
      </c>
    </row>
    <row r="6" spans="1:12" ht="25.5" customHeight="1" x14ac:dyDescent="0.2">
      <c r="A6" s="106"/>
      <c r="B6" s="120"/>
      <c r="C6" s="121"/>
      <c r="D6" s="37"/>
      <c r="E6" s="35"/>
      <c r="F6" s="42">
        <f t="shared" si="0"/>
        <v>0</v>
      </c>
    </row>
    <row r="7" spans="1:12" ht="25.5" customHeight="1" x14ac:dyDescent="0.2">
      <c r="A7" s="94"/>
      <c r="B7" s="120"/>
      <c r="C7" s="121"/>
      <c r="D7" s="37"/>
      <c r="E7" s="35"/>
      <c r="F7" s="42">
        <f t="shared" si="0"/>
        <v>0</v>
      </c>
    </row>
    <row r="8" spans="1:12" ht="25.5" customHeight="1" x14ac:dyDescent="0.2">
      <c r="A8" s="95"/>
      <c r="B8" s="120"/>
      <c r="C8" s="121"/>
      <c r="D8" s="37"/>
      <c r="E8" s="35"/>
      <c r="F8" s="42">
        <f t="shared" si="0"/>
        <v>0</v>
      </c>
    </row>
    <row r="9" spans="1:12" ht="25.5" customHeight="1" x14ac:dyDescent="0.2">
      <c r="A9" s="96"/>
      <c r="B9" s="120"/>
      <c r="C9" s="121"/>
      <c r="D9" s="37"/>
      <c r="E9" s="35"/>
      <c r="F9" s="42">
        <f t="shared" si="0"/>
        <v>0</v>
      </c>
    </row>
    <row r="10" spans="1:12" ht="25.5" customHeight="1" thickBot="1" x14ac:dyDescent="0.25">
      <c r="A10" s="97"/>
      <c r="B10" s="120"/>
      <c r="C10" s="121"/>
      <c r="D10" s="40"/>
      <c r="E10" s="35"/>
      <c r="F10" s="43">
        <f t="shared" si="0"/>
        <v>0</v>
      </c>
    </row>
    <row r="11" spans="1:12" ht="25.5" customHeight="1" thickBot="1" x14ac:dyDescent="0.3">
      <c r="B11" s="32"/>
      <c r="C11" s="27" t="s">
        <v>1</v>
      </c>
      <c r="D11" s="7"/>
      <c r="E11" s="55" t="s">
        <v>1</v>
      </c>
      <c r="F11" s="19">
        <f>SUM(F5:F10)</f>
        <v>0</v>
      </c>
    </row>
    <row r="12" spans="1:12" ht="24.75" customHeight="1" thickBot="1" x14ac:dyDescent="0.25">
      <c r="A12" s="22"/>
      <c r="B12" s="126"/>
      <c r="C12" s="126"/>
      <c r="D12" s="22"/>
      <c r="E12" s="22"/>
      <c r="F12" s="22"/>
    </row>
    <row r="13" spans="1:12" ht="30.75" customHeight="1" x14ac:dyDescent="0.2">
      <c r="A13" s="114" t="s">
        <v>24</v>
      </c>
      <c r="B13" s="115"/>
      <c r="C13" s="115"/>
      <c r="D13" s="115"/>
      <c r="E13" s="115"/>
      <c r="F13" s="116"/>
    </row>
    <row r="14" spans="1:12" ht="44.25" customHeight="1" thickBot="1" x14ac:dyDescent="0.25">
      <c r="A14" s="117"/>
      <c r="B14" s="118"/>
      <c r="C14" s="118"/>
      <c r="D14" s="118"/>
      <c r="E14" s="118"/>
      <c r="F14" s="119"/>
      <c r="I14" s="39"/>
    </row>
    <row r="15" spans="1:12" ht="21.75" customHeight="1" thickBot="1" x14ac:dyDescent="0.25">
      <c r="A15" s="64"/>
      <c r="B15" s="64"/>
      <c r="C15" s="64"/>
      <c r="D15" s="64"/>
      <c r="E15" s="64"/>
      <c r="F15" s="64"/>
      <c r="I15" s="39"/>
    </row>
    <row r="16" spans="1:12" ht="30" customHeight="1" thickBot="1" x14ac:dyDescent="0.25">
      <c r="A16" s="74" t="s">
        <v>4</v>
      </c>
      <c r="B16" s="122" t="s">
        <v>22</v>
      </c>
      <c r="C16" s="123"/>
      <c r="D16" s="75" t="s">
        <v>9</v>
      </c>
      <c r="E16" s="76" t="s">
        <v>3</v>
      </c>
      <c r="F16" s="77" t="s">
        <v>0</v>
      </c>
    </row>
    <row r="17" spans="1:11" ht="25.5" customHeight="1" x14ac:dyDescent="0.2">
      <c r="A17" s="106"/>
      <c r="B17" s="120"/>
      <c r="C17" s="121"/>
      <c r="D17" s="37"/>
      <c r="E17" s="35"/>
      <c r="F17" s="41">
        <f t="shared" ref="F17:F22" si="1">B17*D17*E17</f>
        <v>0</v>
      </c>
    </row>
    <row r="18" spans="1:11" ht="25.5" customHeight="1" x14ac:dyDescent="0.2">
      <c r="A18" s="106"/>
      <c r="B18" s="129"/>
      <c r="C18" s="130"/>
      <c r="D18" s="36"/>
      <c r="E18" s="34"/>
      <c r="F18" s="42">
        <f t="shared" si="1"/>
        <v>0</v>
      </c>
    </row>
    <row r="19" spans="1:11" ht="25.5" customHeight="1" x14ac:dyDescent="0.2">
      <c r="A19" s="94"/>
      <c r="B19" s="120"/>
      <c r="C19" s="121"/>
      <c r="D19" s="37"/>
      <c r="E19" s="35"/>
      <c r="F19" s="42">
        <f t="shared" si="1"/>
        <v>0</v>
      </c>
    </row>
    <row r="20" spans="1:11" ht="25.5" customHeight="1" x14ac:dyDescent="0.2">
      <c r="A20" s="94"/>
      <c r="B20" s="120"/>
      <c r="C20" s="121"/>
      <c r="D20" s="37"/>
      <c r="E20" s="35"/>
      <c r="F20" s="42">
        <f t="shared" si="1"/>
        <v>0</v>
      </c>
    </row>
    <row r="21" spans="1:11" s="2" customFormat="1" ht="25.5" customHeight="1" x14ac:dyDescent="0.2">
      <c r="A21" s="95"/>
      <c r="B21" s="120"/>
      <c r="C21" s="121"/>
      <c r="D21" s="37"/>
      <c r="E21" s="35"/>
      <c r="F21" s="42">
        <f t="shared" si="1"/>
        <v>0</v>
      </c>
    </row>
    <row r="22" spans="1:11" ht="25.5" customHeight="1" thickBot="1" x14ac:dyDescent="0.25">
      <c r="A22" s="97"/>
      <c r="B22" s="127"/>
      <c r="C22" s="128"/>
      <c r="D22" s="40"/>
      <c r="E22" s="35"/>
      <c r="F22" s="43">
        <f t="shared" si="1"/>
        <v>0</v>
      </c>
    </row>
    <row r="23" spans="1:11" ht="25.5" customHeight="1" thickBot="1" x14ac:dyDescent="0.3">
      <c r="C23" s="33"/>
      <c r="D23" s="33"/>
      <c r="E23" s="55" t="s">
        <v>1</v>
      </c>
      <c r="F23" s="19">
        <f>SUM(F17:F22)</f>
        <v>0</v>
      </c>
    </row>
    <row r="24" spans="1:11" ht="19.5" customHeight="1" x14ac:dyDescent="0.2">
      <c r="A24" s="6"/>
      <c r="B24" s="6"/>
      <c r="C24" s="18"/>
      <c r="D24" s="18"/>
      <c r="E24" s="18"/>
      <c r="F24" s="18"/>
    </row>
    <row r="25" spans="1:11" ht="25.5" customHeight="1" thickBot="1" x14ac:dyDescent="0.3">
      <c r="A25" s="17"/>
      <c r="B25" s="56"/>
      <c r="C25" s="79"/>
      <c r="D25" s="79"/>
      <c r="E25" s="84" t="s">
        <v>0</v>
      </c>
      <c r="F25" s="85">
        <f>F11+F23</f>
        <v>0</v>
      </c>
      <c r="G25" s="3"/>
      <c r="H25" s="3"/>
      <c r="I25" s="3"/>
      <c r="J25" s="3"/>
      <c r="K25" s="3"/>
    </row>
    <row r="26" spans="1:11" ht="13.5" thickTop="1" x14ac:dyDescent="0.2">
      <c r="A26" s="8"/>
      <c r="B26" s="8"/>
      <c r="C26" s="8"/>
      <c r="D26" s="8"/>
      <c r="E26" s="8"/>
      <c r="F26" s="8"/>
    </row>
    <row r="27" spans="1:11" ht="12.75" customHeight="1" x14ac:dyDescent="0.2">
      <c r="A27" s="8"/>
      <c r="B27" s="8"/>
      <c r="C27" s="8"/>
      <c r="D27" s="8"/>
      <c r="E27" s="8"/>
      <c r="F27" s="8"/>
    </row>
  </sheetData>
  <mergeCells count="17">
    <mergeCell ref="B19:C19"/>
    <mergeCell ref="B20:C20"/>
    <mergeCell ref="B21:C21"/>
    <mergeCell ref="B22:C22"/>
    <mergeCell ref="B16:C16"/>
    <mergeCell ref="B17:C17"/>
    <mergeCell ref="B18:C18"/>
    <mergeCell ref="A1:F2"/>
    <mergeCell ref="A13:F14"/>
    <mergeCell ref="B10:C10"/>
    <mergeCell ref="B6:C6"/>
    <mergeCell ref="B7:C7"/>
    <mergeCell ref="B4:C4"/>
    <mergeCell ref="B5:C5"/>
    <mergeCell ref="B8:C8"/>
    <mergeCell ref="B9:C9"/>
    <mergeCell ref="B12:C12"/>
  </mergeCells>
  <phoneticPr fontId="12" type="noConversion"/>
  <printOptions horizontalCentered="1"/>
  <pageMargins left="1" right="1" top="1.5" bottom="0.5" header="0.75" footer="0.5"/>
  <pageSetup scale="94" orientation="portrait" r:id="rId1"/>
  <headerFooter alignWithMargins="0">
    <oddHeader>&amp;C&amp;"Arial,Bold"&amp;12Alaska Department of Public Safety
Division of Administrative Services, Grant Administration Office
PERSONNEL BUDGET DETAIL</oddHeader>
    <oddFooter>&amp;C&amp;"Arial,Bold"&amp;8Page 1 of 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
  <sheetViews>
    <sheetView view="pageLayout" topLeftCell="A10" zoomScaleNormal="100" workbookViewId="0">
      <selection sqref="A1:F1"/>
    </sheetView>
  </sheetViews>
  <sheetFormatPr defaultRowHeight="12.75" x14ac:dyDescent="0.2"/>
  <cols>
    <col min="1" max="1" width="10.7109375" customWidth="1"/>
    <col min="2" max="2" width="0.140625" hidden="1" customWidth="1"/>
    <col min="3" max="3" width="46.28515625" customWidth="1"/>
    <col min="4" max="4" width="11.7109375" customWidth="1"/>
    <col min="5" max="5" width="10.28515625" customWidth="1"/>
    <col min="6" max="6" width="12.85546875" customWidth="1"/>
  </cols>
  <sheetData>
    <row r="1" spans="1:6" ht="53.25" customHeight="1" thickBot="1" x14ac:dyDescent="0.25">
      <c r="A1" s="114" t="s">
        <v>21</v>
      </c>
      <c r="B1" s="140"/>
      <c r="C1" s="140"/>
      <c r="D1" s="140"/>
      <c r="E1" s="140"/>
      <c r="F1" s="141"/>
    </row>
    <row r="2" spans="1:6" ht="16.5" customHeight="1" thickBot="1" x14ac:dyDescent="0.25">
      <c r="A2" s="64"/>
      <c r="B2" s="67"/>
      <c r="C2" s="67"/>
      <c r="D2" s="67"/>
      <c r="E2" s="67"/>
      <c r="F2" s="67"/>
    </row>
    <row r="3" spans="1:6" ht="19.5" customHeight="1" x14ac:dyDescent="0.2">
      <c r="A3" s="68" t="s">
        <v>12</v>
      </c>
      <c r="B3" s="69"/>
      <c r="C3" s="65"/>
      <c r="D3" s="139" t="s">
        <v>23</v>
      </c>
      <c r="E3" s="135" t="s">
        <v>9</v>
      </c>
      <c r="F3" s="135" t="s">
        <v>0</v>
      </c>
    </row>
    <row r="4" spans="1:6" ht="18.75" customHeight="1" thickBot="1" x14ac:dyDescent="0.25">
      <c r="A4" s="70" t="s">
        <v>13</v>
      </c>
      <c r="B4" s="71"/>
      <c r="C4" s="66"/>
      <c r="D4" s="136"/>
      <c r="E4" s="136"/>
      <c r="F4" s="136"/>
    </row>
    <row r="5" spans="1:6" ht="17.25" customHeight="1" x14ac:dyDescent="0.2">
      <c r="A5" s="137" t="s">
        <v>14</v>
      </c>
      <c r="B5" s="138"/>
      <c r="C5" s="72"/>
      <c r="D5" s="49"/>
      <c r="E5" s="52"/>
      <c r="F5" s="61">
        <f>D5*E5</f>
        <v>0</v>
      </c>
    </row>
    <row r="6" spans="1:6" ht="17.25" customHeight="1" x14ac:dyDescent="0.2">
      <c r="A6" s="131" t="s">
        <v>15</v>
      </c>
      <c r="B6" s="132"/>
      <c r="C6" s="73"/>
      <c r="D6" s="50"/>
      <c r="E6" s="53"/>
      <c r="F6" s="47">
        <f>D6*E6</f>
        <v>0</v>
      </c>
    </row>
    <row r="7" spans="1:6" ht="16.5" customHeight="1" x14ac:dyDescent="0.2">
      <c r="A7" s="131" t="s">
        <v>17</v>
      </c>
      <c r="B7" s="132"/>
      <c r="C7" s="73"/>
      <c r="D7" s="50"/>
      <c r="E7" s="53"/>
      <c r="F7" s="47">
        <f>D7*E7</f>
        <v>0</v>
      </c>
    </row>
    <row r="8" spans="1:6" ht="16.5" customHeight="1" thickBot="1" x14ac:dyDescent="0.25">
      <c r="A8" s="133" t="s">
        <v>16</v>
      </c>
      <c r="B8" s="134"/>
      <c r="C8" s="83"/>
      <c r="D8" s="51"/>
      <c r="E8" s="54"/>
      <c r="F8" s="62">
        <f>D8*E8</f>
        <v>0</v>
      </c>
    </row>
    <row r="9" spans="1:6" ht="17.25" customHeight="1" thickBot="1" x14ac:dyDescent="0.25">
      <c r="A9" s="58"/>
      <c r="B9" s="58"/>
      <c r="D9" s="18"/>
      <c r="E9" s="59" t="s">
        <v>8</v>
      </c>
      <c r="F9" s="21">
        <f>SUM(F5:F8)</f>
        <v>0</v>
      </c>
    </row>
    <row r="10" spans="1:6" ht="14.25" customHeight="1" thickBot="1" x14ac:dyDescent="0.25">
      <c r="A10" s="58"/>
      <c r="B10" s="58"/>
      <c r="D10" s="18"/>
      <c r="E10" s="1"/>
      <c r="F10" s="23"/>
    </row>
    <row r="11" spans="1:6" ht="15.75" customHeight="1" x14ac:dyDescent="0.2">
      <c r="A11" s="68" t="s">
        <v>12</v>
      </c>
      <c r="B11" s="69"/>
      <c r="C11" s="65"/>
      <c r="D11" s="139" t="s">
        <v>23</v>
      </c>
      <c r="E11" s="135" t="s">
        <v>9</v>
      </c>
      <c r="F11" s="135" t="s">
        <v>0</v>
      </c>
    </row>
    <row r="12" spans="1:6" ht="17.25" customHeight="1" thickBot="1" x14ac:dyDescent="0.25">
      <c r="A12" s="70" t="s">
        <v>13</v>
      </c>
      <c r="B12" s="71"/>
      <c r="C12" s="66"/>
      <c r="D12" s="136"/>
      <c r="E12" s="136"/>
      <c r="F12" s="136"/>
    </row>
    <row r="13" spans="1:6" ht="17.25" customHeight="1" x14ac:dyDescent="0.2">
      <c r="A13" s="137" t="s">
        <v>14</v>
      </c>
      <c r="B13" s="138"/>
      <c r="C13" s="72"/>
      <c r="D13" s="49"/>
      <c r="E13" s="52"/>
      <c r="F13" s="61">
        <f>D13*E13</f>
        <v>0</v>
      </c>
    </row>
    <row r="14" spans="1:6" ht="16.5" customHeight="1" x14ac:dyDescent="0.2">
      <c r="A14" s="131" t="s">
        <v>15</v>
      </c>
      <c r="B14" s="132"/>
      <c r="C14" s="73"/>
      <c r="D14" s="50"/>
      <c r="E14" s="53"/>
      <c r="F14" s="47">
        <f>D14*E14</f>
        <v>0</v>
      </c>
    </row>
    <row r="15" spans="1:6" ht="16.5" customHeight="1" x14ac:dyDescent="0.2">
      <c r="A15" s="131" t="s">
        <v>17</v>
      </c>
      <c r="B15" s="132"/>
      <c r="C15" s="73"/>
      <c r="D15" s="50"/>
      <c r="E15" s="53"/>
      <c r="F15" s="47">
        <f>D15*E15</f>
        <v>0</v>
      </c>
    </row>
    <row r="16" spans="1:6" ht="18" customHeight="1" thickBot="1" x14ac:dyDescent="0.25">
      <c r="A16" s="133" t="s">
        <v>16</v>
      </c>
      <c r="B16" s="134"/>
      <c r="C16" s="83"/>
      <c r="D16" s="51"/>
      <c r="E16" s="54"/>
      <c r="F16" s="62">
        <f>D16*E16</f>
        <v>0</v>
      </c>
    </row>
    <row r="17" spans="1:6" ht="17.25" customHeight="1" thickBot="1" x14ac:dyDescent="0.25">
      <c r="A17" s="58"/>
      <c r="B17" s="58"/>
      <c r="D17" s="18"/>
      <c r="E17" s="59" t="s">
        <v>8</v>
      </c>
      <c r="F17" s="21">
        <f>SUM(F13:F16)</f>
        <v>0</v>
      </c>
    </row>
    <row r="18" spans="1:6" ht="13.5" customHeight="1" thickBot="1" x14ac:dyDescent="0.25">
      <c r="A18" s="58"/>
      <c r="B18" s="58"/>
      <c r="D18" s="18"/>
      <c r="E18" s="59"/>
      <c r="F18" s="60"/>
    </row>
    <row r="19" spans="1:6" ht="15.75" customHeight="1" x14ac:dyDescent="0.2">
      <c r="A19" s="68" t="s">
        <v>12</v>
      </c>
      <c r="B19" s="69"/>
      <c r="C19" s="65"/>
      <c r="D19" s="139" t="s">
        <v>23</v>
      </c>
      <c r="E19" s="135" t="s">
        <v>9</v>
      </c>
      <c r="F19" s="135" t="s">
        <v>0</v>
      </c>
    </row>
    <row r="20" spans="1:6" ht="16.5" customHeight="1" thickBot="1" x14ac:dyDescent="0.25">
      <c r="A20" s="70" t="s">
        <v>13</v>
      </c>
      <c r="B20" s="71"/>
      <c r="C20" s="66"/>
      <c r="D20" s="136"/>
      <c r="E20" s="136"/>
      <c r="F20" s="136"/>
    </row>
    <row r="21" spans="1:6" ht="15" customHeight="1" x14ac:dyDescent="0.2">
      <c r="A21" s="137" t="s">
        <v>14</v>
      </c>
      <c r="B21" s="138"/>
      <c r="C21" s="72"/>
      <c r="D21" s="49"/>
      <c r="E21" s="52"/>
      <c r="F21" s="61">
        <f>D21*E21</f>
        <v>0</v>
      </c>
    </row>
    <row r="22" spans="1:6" ht="16.5" customHeight="1" x14ac:dyDescent="0.2">
      <c r="A22" s="131" t="s">
        <v>15</v>
      </c>
      <c r="B22" s="132"/>
      <c r="C22" s="73"/>
      <c r="D22" s="50"/>
      <c r="E22" s="53"/>
      <c r="F22" s="47">
        <f>D22*E22</f>
        <v>0</v>
      </c>
    </row>
    <row r="23" spans="1:6" ht="17.25" customHeight="1" x14ac:dyDescent="0.2">
      <c r="A23" s="131" t="s">
        <v>17</v>
      </c>
      <c r="B23" s="132"/>
      <c r="C23" s="73"/>
      <c r="D23" s="50"/>
      <c r="E23" s="53"/>
      <c r="F23" s="47">
        <f>D23*E23</f>
        <v>0</v>
      </c>
    </row>
    <row r="24" spans="1:6" ht="17.25" customHeight="1" thickBot="1" x14ac:dyDescent="0.25">
      <c r="A24" s="133" t="s">
        <v>16</v>
      </c>
      <c r="B24" s="134"/>
      <c r="C24" s="83"/>
      <c r="D24" s="51"/>
      <c r="E24" s="54"/>
      <c r="F24" s="62">
        <f>D24*E24</f>
        <v>0</v>
      </c>
    </row>
    <row r="25" spans="1:6" ht="19.5" customHeight="1" thickBot="1" x14ac:dyDescent="0.25">
      <c r="A25" s="58"/>
      <c r="B25" s="58"/>
      <c r="D25" s="18"/>
      <c r="E25" s="59" t="s">
        <v>8</v>
      </c>
      <c r="F25" s="21">
        <f>SUM(F21:F24)</f>
        <v>0</v>
      </c>
    </row>
    <row r="26" spans="1:6" ht="13.5" customHeight="1" thickBot="1" x14ac:dyDescent="0.25">
      <c r="A26" s="58"/>
      <c r="B26" s="58"/>
      <c r="D26" s="18"/>
      <c r="E26" s="59"/>
      <c r="F26" s="23"/>
    </row>
    <row r="27" spans="1:6" ht="15" customHeight="1" x14ac:dyDescent="0.2">
      <c r="A27" s="68" t="s">
        <v>12</v>
      </c>
      <c r="B27" s="69"/>
      <c r="C27" s="65"/>
      <c r="D27" s="139" t="s">
        <v>23</v>
      </c>
      <c r="E27" s="135" t="s">
        <v>9</v>
      </c>
      <c r="F27" s="135" t="s">
        <v>0</v>
      </c>
    </row>
    <row r="28" spans="1:6" ht="16.5" customHeight="1" thickBot="1" x14ac:dyDescent="0.25">
      <c r="A28" s="70" t="s">
        <v>13</v>
      </c>
      <c r="B28" s="71"/>
      <c r="C28" s="66"/>
      <c r="D28" s="136"/>
      <c r="E28" s="136"/>
      <c r="F28" s="136"/>
    </row>
    <row r="29" spans="1:6" ht="17.25" customHeight="1" x14ac:dyDescent="0.2">
      <c r="A29" s="137" t="s">
        <v>14</v>
      </c>
      <c r="B29" s="138"/>
      <c r="C29" s="72"/>
      <c r="D29" s="49"/>
      <c r="E29" s="52"/>
      <c r="F29" s="61">
        <f>D29*E29</f>
        <v>0</v>
      </c>
    </row>
    <row r="30" spans="1:6" ht="16.5" customHeight="1" x14ac:dyDescent="0.2">
      <c r="A30" s="131" t="s">
        <v>15</v>
      </c>
      <c r="B30" s="132"/>
      <c r="C30" s="73"/>
      <c r="D30" s="50"/>
      <c r="E30" s="53"/>
      <c r="F30" s="47">
        <f>D30*E30</f>
        <v>0</v>
      </c>
    </row>
    <row r="31" spans="1:6" ht="17.25" customHeight="1" x14ac:dyDescent="0.2">
      <c r="A31" s="131" t="s">
        <v>17</v>
      </c>
      <c r="B31" s="132"/>
      <c r="C31" s="73"/>
      <c r="D31" s="50"/>
      <c r="E31" s="53"/>
      <c r="F31" s="47">
        <f>D31*E31</f>
        <v>0</v>
      </c>
    </row>
    <row r="32" spans="1:6" ht="17.25" customHeight="1" thickBot="1" x14ac:dyDescent="0.25">
      <c r="A32" s="133" t="s">
        <v>16</v>
      </c>
      <c r="B32" s="134"/>
      <c r="C32" s="83"/>
      <c r="D32" s="51"/>
      <c r="E32" s="54"/>
      <c r="F32" s="62">
        <f>D32*E32</f>
        <v>0</v>
      </c>
    </row>
    <row r="33" spans="1:6" ht="18" customHeight="1" thickBot="1" x14ac:dyDescent="0.25">
      <c r="A33" s="58"/>
      <c r="B33" s="58"/>
      <c r="D33" s="18"/>
      <c r="E33" s="59" t="s">
        <v>8</v>
      </c>
      <c r="F33" s="21">
        <f>SUM(F29:F32)</f>
        <v>0</v>
      </c>
    </row>
    <row r="34" spans="1:6" ht="19.5" customHeight="1" x14ac:dyDescent="0.2">
      <c r="A34" s="58"/>
      <c r="B34" s="58"/>
      <c r="D34" s="18"/>
      <c r="E34" s="59"/>
      <c r="F34" s="23"/>
    </row>
    <row r="35" spans="1:6" ht="16.5" thickBot="1" x14ac:dyDescent="0.3">
      <c r="A35" s="20"/>
      <c r="B35" s="16"/>
      <c r="C35" s="16"/>
      <c r="D35" s="80"/>
      <c r="E35" s="56" t="s">
        <v>0</v>
      </c>
      <c r="F35" s="85">
        <f>F9+F17+F25+F33</f>
        <v>0</v>
      </c>
    </row>
    <row r="36" spans="1:6" ht="13.5" thickTop="1" x14ac:dyDescent="0.2"/>
    <row r="38" spans="1:6" x14ac:dyDescent="0.2">
      <c r="C38" s="104" t="s">
        <v>19</v>
      </c>
    </row>
  </sheetData>
  <mergeCells count="29">
    <mergeCell ref="A5:B5"/>
    <mergeCell ref="A6:B6"/>
    <mergeCell ref="A7:B7"/>
    <mergeCell ref="A8:B8"/>
    <mergeCell ref="A1:F1"/>
    <mergeCell ref="D3:D4"/>
    <mergeCell ref="E3:E4"/>
    <mergeCell ref="F3:F4"/>
    <mergeCell ref="F11:F12"/>
    <mergeCell ref="A13:B13"/>
    <mergeCell ref="A14:B14"/>
    <mergeCell ref="D19:D20"/>
    <mergeCell ref="E19:E20"/>
    <mergeCell ref="A15:B15"/>
    <mergeCell ref="A16:B16"/>
    <mergeCell ref="D11:D12"/>
    <mergeCell ref="E11:E12"/>
    <mergeCell ref="A24:B24"/>
    <mergeCell ref="D27:D28"/>
    <mergeCell ref="F19:F20"/>
    <mergeCell ref="A21:B21"/>
    <mergeCell ref="A22:B22"/>
    <mergeCell ref="A23:B23"/>
    <mergeCell ref="A31:B31"/>
    <mergeCell ref="A32:B32"/>
    <mergeCell ref="E27:E28"/>
    <mergeCell ref="F27:F28"/>
    <mergeCell ref="A29:B29"/>
    <mergeCell ref="A30:B30"/>
  </mergeCells>
  <phoneticPr fontId="12" type="noConversion"/>
  <printOptions horizontalCentered="1"/>
  <pageMargins left="0.75" right="0.75" top="1.5" bottom="0.5" header="0.75" footer="0.5"/>
  <pageSetup scale="93" orientation="portrait" r:id="rId1"/>
  <headerFooter alignWithMargins="0">
    <oddHeader>&amp;C&amp;"Arial,Bold"&amp;12Alaska Department of Public Safety
Division of Administrative Services, Grant Administration Office
TRAVEL BUDGET DETAIL</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9"/>
  <sheetViews>
    <sheetView view="pageLayout" zoomScaleNormal="100" workbookViewId="0">
      <selection activeCell="A7" sqref="A7:B7"/>
    </sheetView>
  </sheetViews>
  <sheetFormatPr defaultRowHeight="12.75" x14ac:dyDescent="0.2"/>
  <cols>
    <col min="1" max="1" width="41" customWidth="1"/>
    <col min="2" max="2" width="10.7109375" customWidth="1"/>
    <col min="3" max="3" width="15.85546875" customWidth="1"/>
    <col min="4" max="4" width="7.7109375" customWidth="1"/>
    <col min="5" max="5" width="14.7109375" customWidth="1"/>
  </cols>
  <sheetData>
    <row r="1" spans="1:5" ht="35.25" customHeight="1" x14ac:dyDescent="0.2">
      <c r="A1" s="142" t="s">
        <v>27</v>
      </c>
      <c r="B1" s="143"/>
      <c r="C1" s="143"/>
      <c r="D1" s="143"/>
      <c r="E1" s="144"/>
    </row>
    <row r="2" spans="1:5" ht="25.5" customHeight="1" thickBot="1" x14ac:dyDescent="0.25">
      <c r="A2" s="145"/>
      <c r="B2" s="146"/>
      <c r="C2" s="146"/>
      <c r="D2" s="146"/>
      <c r="E2" s="147"/>
    </row>
    <row r="3" spans="1:5" ht="19.5" customHeight="1" thickBot="1" x14ac:dyDescent="0.25">
      <c r="A3" s="78"/>
      <c r="B3" s="78"/>
      <c r="C3" s="78"/>
      <c r="D3" s="78"/>
      <c r="E3" s="78"/>
    </row>
    <row r="4" spans="1:5" ht="25.5" customHeight="1" thickBot="1" x14ac:dyDescent="0.25">
      <c r="A4" s="152" t="s">
        <v>2</v>
      </c>
      <c r="B4" s="153"/>
      <c r="C4" s="107" t="s">
        <v>23</v>
      </c>
      <c r="D4" s="93" t="s">
        <v>9</v>
      </c>
      <c r="E4" s="102" t="s">
        <v>0</v>
      </c>
    </row>
    <row r="5" spans="1:5" ht="25.5" customHeight="1" x14ac:dyDescent="0.2">
      <c r="A5" s="148"/>
      <c r="B5" s="149"/>
      <c r="C5" s="49"/>
      <c r="D5" s="86"/>
      <c r="E5" s="46">
        <f>SUM(D5*C5)</f>
        <v>0</v>
      </c>
    </row>
    <row r="6" spans="1:5" ht="25.5" customHeight="1" x14ac:dyDescent="0.2">
      <c r="A6" s="150"/>
      <c r="B6" s="151"/>
      <c r="C6" s="50"/>
      <c r="D6" s="44"/>
      <c r="E6" s="47">
        <f t="shared" ref="E6:E16" si="0">SUM(D6*C6)</f>
        <v>0</v>
      </c>
    </row>
    <row r="7" spans="1:5" ht="25.5" customHeight="1" x14ac:dyDescent="0.2">
      <c r="A7" s="150"/>
      <c r="B7" s="151"/>
      <c r="C7" s="50"/>
      <c r="D7" s="44"/>
      <c r="E7" s="47">
        <f t="shared" si="0"/>
        <v>0</v>
      </c>
    </row>
    <row r="8" spans="1:5" ht="25.5" customHeight="1" x14ac:dyDescent="0.2">
      <c r="A8" s="150"/>
      <c r="B8" s="151"/>
      <c r="C8" s="50"/>
      <c r="D8" s="44"/>
      <c r="E8" s="47">
        <f t="shared" si="0"/>
        <v>0</v>
      </c>
    </row>
    <row r="9" spans="1:5" ht="25.5" customHeight="1" x14ac:dyDescent="0.2">
      <c r="A9" s="154"/>
      <c r="B9" s="155"/>
      <c r="C9" s="50"/>
      <c r="D9" s="44"/>
      <c r="E9" s="47">
        <f t="shared" si="0"/>
        <v>0</v>
      </c>
    </row>
    <row r="10" spans="1:5" ht="25.5" customHeight="1" x14ac:dyDescent="0.2">
      <c r="A10" s="154"/>
      <c r="B10" s="155"/>
      <c r="C10" s="50"/>
      <c r="D10" s="44"/>
      <c r="E10" s="47">
        <f t="shared" si="0"/>
        <v>0</v>
      </c>
    </row>
    <row r="11" spans="1:5" ht="25.5" customHeight="1" x14ac:dyDescent="0.2">
      <c r="A11" s="154"/>
      <c r="B11" s="155"/>
      <c r="C11" s="50"/>
      <c r="D11" s="44"/>
      <c r="E11" s="47">
        <f>SUM(D11*C11)</f>
        <v>0</v>
      </c>
    </row>
    <row r="12" spans="1:5" ht="25.5" customHeight="1" x14ac:dyDescent="0.2">
      <c r="A12" s="154"/>
      <c r="B12" s="155"/>
      <c r="C12" s="50"/>
      <c r="D12" s="44"/>
      <c r="E12" s="47">
        <f>SUM(D12*C12)</f>
        <v>0</v>
      </c>
    </row>
    <row r="13" spans="1:5" ht="25.5" customHeight="1" x14ac:dyDescent="0.2">
      <c r="A13" s="154"/>
      <c r="B13" s="155"/>
      <c r="C13" s="50"/>
      <c r="D13" s="44"/>
      <c r="E13" s="47">
        <f>SUM(D13*C13)</f>
        <v>0</v>
      </c>
    </row>
    <row r="14" spans="1:5" ht="25.5" customHeight="1" x14ac:dyDescent="0.2">
      <c r="A14" s="154"/>
      <c r="B14" s="155"/>
      <c r="C14" s="50"/>
      <c r="D14" s="44"/>
      <c r="E14" s="47">
        <f>SUM(D14*C14)</f>
        <v>0</v>
      </c>
    </row>
    <row r="15" spans="1:5" ht="25.5" customHeight="1" x14ac:dyDescent="0.2">
      <c r="A15" s="156"/>
      <c r="B15" s="157"/>
      <c r="C15" s="50"/>
      <c r="D15" s="44"/>
      <c r="E15" s="47">
        <f t="shared" si="0"/>
        <v>0</v>
      </c>
    </row>
    <row r="16" spans="1:5" ht="25.5" customHeight="1" thickBot="1" x14ac:dyDescent="0.25">
      <c r="A16" s="159"/>
      <c r="B16" s="160"/>
      <c r="C16" s="51"/>
      <c r="D16" s="45"/>
      <c r="E16" s="48">
        <f t="shared" si="0"/>
        <v>0</v>
      </c>
    </row>
    <row r="17" spans="1:5" ht="25.5" customHeight="1" x14ac:dyDescent="0.2"/>
    <row r="18" spans="1:5" ht="25.5" customHeight="1" thickBot="1" x14ac:dyDescent="0.3">
      <c r="C18" s="56"/>
      <c r="D18" s="56" t="s">
        <v>0</v>
      </c>
      <c r="E18" s="85">
        <f>SUM(E5:E17)</f>
        <v>0</v>
      </c>
    </row>
    <row r="19" spans="1:5" ht="25.5" customHeight="1" thickTop="1" x14ac:dyDescent="0.25">
      <c r="C19" s="17"/>
      <c r="D19" s="17"/>
      <c r="E19" s="24"/>
    </row>
    <row r="20" spans="1:5" ht="25.5" customHeight="1" x14ac:dyDescent="0.2">
      <c r="A20" s="6"/>
      <c r="B20" s="6"/>
      <c r="C20" s="6"/>
      <c r="D20" s="6"/>
      <c r="E20" s="6"/>
    </row>
    <row r="21" spans="1:5" ht="19.5" customHeight="1" x14ac:dyDescent="0.2">
      <c r="A21" s="30"/>
      <c r="B21" s="31"/>
      <c r="C21" s="31"/>
      <c r="D21" s="31"/>
      <c r="E21" s="31"/>
    </row>
    <row r="22" spans="1:5" ht="19.5" customHeight="1" x14ac:dyDescent="0.2">
      <c r="A22" s="31"/>
      <c r="B22" s="31"/>
      <c r="C22" s="31"/>
      <c r="D22" s="31"/>
      <c r="E22" s="31"/>
    </row>
    <row r="23" spans="1:5" ht="25.5" customHeight="1" x14ac:dyDescent="0.2">
      <c r="A23" s="28"/>
      <c r="B23" s="6"/>
      <c r="C23" s="29"/>
      <c r="D23" s="29"/>
      <c r="E23" s="29"/>
    </row>
    <row r="24" spans="1:5" ht="25.5" customHeight="1" x14ac:dyDescent="0.2">
      <c r="A24" s="14"/>
      <c r="B24" s="6"/>
      <c r="C24" s="18"/>
      <c r="D24" s="18"/>
      <c r="E24" s="18"/>
    </row>
    <row r="25" spans="1:5" ht="25.5" customHeight="1" x14ac:dyDescent="0.2">
      <c r="A25" s="14"/>
      <c r="B25" s="6"/>
      <c r="C25" s="18"/>
      <c r="D25" s="18"/>
      <c r="E25" s="18"/>
    </row>
    <row r="26" spans="1:5" ht="25.5" customHeight="1" x14ac:dyDescent="0.2">
      <c r="A26" s="6"/>
      <c r="B26" s="6"/>
      <c r="C26" s="18"/>
      <c r="D26" s="18"/>
      <c r="E26" s="18"/>
    </row>
    <row r="27" spans="1:5" ht="25.5" customHeight="1" x14ac:dyDescent="0.25">
      <c r="B27" s="161"/>
      <c r="C27" s="161"/>
      <c r="D27" s="161"/>
      <c r="E27" s="24"/>
    </row>
    <row r="28" spans="1:5" ht="15" x14ac:dyDescent="0.25">
      <c r="A28" s="7"/>
      <c r="B28" s="12"/>
      <c r="C28" s="13"/>
      <c r="D28" s="13"/>
      <c r="E28" s="13"/>
    </row>
    <row r="29" spans="1:5" ht="15" x14ac:dyDescent="0.25">
      <c r="A29" s="7"/>
      <c r="B29" s="12"/>
      <c r="C29" s="13"/>
      <c r="D29" s="13"/>
      <c r="E29" s="13"/>
    </row>
    <row r="30" spans="1:5" x14ac:dyDescent="0.2">
      <c r="A30" s="6"/>
      <c r="B30" s="6"/>
      <c r="C30" s="6"/>
      <c r="D30" s="6"/>
      <c r="E30" s="6"/>
    </row>
    <row r="31" spans="1:5" ht="15" x14ac:dyDescent="0.25">
      <c r="A31" s="7"/>
      <c r="B31" s="6"/>
      <c r="C31" s="6"/>
      <c r="D31" s="6"/>
      <c r="E31" s="6"/>
    </row>
    <row r="32" spans="1:5" x14ac:dyDescent="0.2">
      <c r="A32" s="14"/>
      <c r="B32" s="6"/>
      <c r="C32" s="6"/>
      <c r="D32" s="6"/>
      <c r="E32" s="6"/>
    </row>
    <row r="33" spans="1:5" ht="24.75" customHeight="1" x14ac:dyDescent="0.2">
      <c r="A33" s="15"/>
      <c r="B33" s="6"/>
      <c r="C33" s="6"/>
      <c r="D33" s="6"/>
      <c r="E33" s="11"/>
    </row>
    <row r="34" spans="1:5" ht="24.75" customHeight="1" x14ac:dyDescent="0.2">
      <c r="A34" s="6"/>
      <c r="B34" s="6"/>
      <c r="C34" s="6"/>
      <c r="D34" s="6"/>
      <c r="E34" s="11"/>
    </row>
    <row r="35" spans="1:5" ht="24" customHeight="1" x14ac:dyDescent="0.2">
      <c r="A35" s="15"/>
      <c r="B35" s="6"/>
      <c r="C35" s="6"/>
      <c r="D35" s="6"/>
      <c r="E35" s="11"/>
    </row>
    <row r="36" spans="1:5" ht="24.75" customHeight="1" x14ac:dyDescent="0.2">
      <c r="A36" s="9"/>
      <c r="B36" s="10"/>
      <c r="C36" s="11"/>
      <c r="D36" s="11"/>
      <c r="E36" s="11"/>
    </row>
    <row r="37" spans="1:5" ht="19.5" customHeight="1" x14ac:dyDescent="0.2">
      <c r="A37" s="162"/>
      <c r="B37" s="162"/>
      <c r="C37" s="162"/>
      <c r="D37" s="162"/>
      <c r="E37" s="162"/>
    </row>
    <row r="38" spans="1:5" ht="19.5" customHeight="1" x14ac:dyDescent="0.2">
      <c r="A38" s="162"/>
      <c r="B38" s="162"/>
      <c r="C38" s="162"/>
      <c r="D38" s="162"/>
      <c r="E38" s="162"/>
    </row>
    <row r="39" spans="1:5" ht="25.5" customHeight="1" x14ac:dyDescent="0.2">
      <c r="A39" s="163"/>
      <c r="B39" s="163"/>
      <c r="C39" s="25"/>
      <c r="D39" s="25"/>
      <c r="E39" s="25"/>
    </row>
    <row r="40" spans="1:5" ht="25.5" customHeight="1" x14ac:dyDescent="0.25">
      <c r="A40" s="158"/>
      <c r="B40" s="158"/>
      <c r="C40" s="18"/>
      <c r="D40" s="18"/>
      <c r="E40" s="18"/>
    </row>
    <row r="41" spans="1:5" ht="25.5" customHeight="1" x14ac:dyDescent="0.25">
      <c r="A41" s="158"/>
      <c r="B41" s="158"/>
      <c r="C41" s="18"/>
      <c r="D41" s="18"/>
      <c r="E41" s="18"/>
    </row>
    <row r="42" spans="1:5" ht="25.5" customHeight="1" x14ac:dyDescent="0.25">
      <c r="A42" s="158"/>
      <c r="B42" s="158"/>
      <c r="C42" s="18"/>
      <c r="D42" s="18"/>
      <c r="E42" s="18"/>
    </row>
    <row r="43" spans="1:5" ht="25.5" customHeight="1" x14ac:dyDescent="0.25">
      <c r="A43" s="158"/>
      <c r="B43" s="158"/>
      <c r="C43" s="18"/>
      <c r="D43" s="18"/>
      <c r="E43" s="18"/>
    </row>
    <row r="44" spans="1:5" ht="25.5" customHeight="1" x14ac:dyDescent="0.25">
      <c r="A44" s="158"/>
      <c r="B44" s="158"/>
      <c r="C44" s="18"/>
      <c r="D44" s="18"/>
      <c r="E44" s="18"/>
    </row>
    <row r="45" spans="1:5" ht="25.5" customHeight="1" x14ac:dyDescent="0.25">
      <c r="A45" s="158"/>
      <c r="B45" s="158"/>
      <c r="C45" s="18"/>
      <c r="D45" s="18"/>
      <c r="E45" s="18"/>
    </row>
    <row r="46" spans="1:5" ht="25.5" customHeight="1" x14ac:dyDescent="0.25">
      <c r="A46" s="158"/>
      <c r="B46" s="158"/>
      <c r="C46" s="18"/>
      <c r="D46" s="18"/>
      <c r="E46" s="18"/>
    </row>
    <row r="47" spans="1:5" ht="25.5" customHeight="1" x14ac:dyDescent="0.25">
      <c r="A47" s="161"/>
      <c r="B47" s="161"/>
      <c r="C47" s="24"/>
      <c r="D47" s="24"/>
      <c r="E47" s="24"/>
    </row>
    <row r="48" spans="1:5" x14ac:dyDescent="0.2">
      <c r="C48" s="26"/>
    </row>
    <row r="61" spans="1:1" x14ac:dyDescent="0.2">
      <c r="A61" s="5"/>
    </row>
    <row r="68" ht="0.75" customHeight="1" x14ac:dyDescent="0.2"/>
    <row r="69" hidden="1" x14ac:dyDescent="0.2"/>
  </sheetData>
  <mergeCells count="25">
    <mergeCell ref="A42:B42"/>
    <mergeCell ref="A47:B47"/>
    <mergeCell ref="A43:B43"/>
    <mergeCell ref="A44:B44"/>
    <mergeCell ref="A45:B45"/>
    <mergeCell ref="A46:B46"/>
    <mergeCell ref="A41:B41"/>
    <mergeCell ref="A16:B16"/>
    <mergeCell ref="B27:D27"/>
    <mergeCell ref="A37:E38"/>
    <mergeCell ref="A39:B39"/>
    <mergeCell ref="A40:B40"/>
    <mergeCell ref="A8:B8"/>
    <mergeCell ref="A9:B9"/>
    <mergeCell ref="A10:B10"/>
    <mergeCell ref="A15:B15"/>
    <mergeCell ref="A11:B11"/>
    <mergeCell ref="A12:B12"/>
    <mergeCell ref="A13:B13"/>
    <mergeCell ref="A14:B14"/>
    <mergeCell ref="A1:E2"/>
    <mergeCell ref="A5:B5"/>
    <mergeCell ref="A6:B6"/>
    <mergeCell ref="A7:B7"/>
    <mergeCell ref="A4:B4"/>
  </mergeCells>
  <phoneticPr fontId="12" type="noConversion"/>
  <printOptions horizontalCentered="1"/>
  <pageMargins left="1" right="1" top="1.5" bottom="0.5" header="0.75" footer="0.5"/>
  <pageSetup scale="94" orientation="portrait" r:id="rId1"/>
  <headerFooter alignWithMargins="0">
    <oddHeader>&amp;C&amp;"Arial,Bold"&amp;12Alaska Department of Public Safety
Division of Administrative Services, Grant Administration Office
EQUIPMENT BUDGET DETAIL</oddHeader>
    <oddFooter>&amp;C&amp;"Arial,Bold"&amp;8Page 5 of 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0"/>
  <sheetViews>
    <sheetView view="pageLayout" topLeftCell="A4" zoomScaleNormal="100" workbookViewId="0">
      <selection activeCell="A9" sqref="A9:B9"/>
    </sheetView>
  </sheetViews>
  <sheetFormatPr defaultRowHeight="12.75" x14ac:dyDescent="0.2"/>
  <cols>
    <col min="1" max="1" width="41" customWidth="1"/>
    <col min="2" max="2" width="7.85546875" customWidth="1"/>
    <col min="3" max="3" width="13.5703125" customWidth="1"/>
    <col min="4" max="4" width="7.42578125" customWidth="1"/>
    <col min="5" max="5" width="14.7109375" customWidth="1"/>
  </cols>
  <sheetData>
    <row r="1" spans="1:5" ht="14.25" hidden="1" customHeight="1" x14ac:dyDescent="0.2">
      <c r="A1" s="15"/>
      <c r="B1" s="11"/>
      <c r="C1" s="18"/>
      <c r="D1" s="18"/>
      <c r="E1" s="23"/>
    </row>
    <row r="2" spans="1:5" ht="19.5" customHeight="1" x14ac:dyDescent="0.2">
      <c r="A2" s="114" t="s">
        <v>28</v>
      </c>
      <c r="B2" s="140"/>
      <c r="C2" s="140"/>
      <c r="D2" s="140"/>
      <c r="E2" s="141"/>
    </row>
    <row r="3" spans="1:5" ht="46.5" customHeight="1" thickBot="1" x14ac:dyDescent="0.25">
      <c r="A3" s="170"/>
      <c r="B3" s="171"/>
      <c r="C3" s="171"/>
      <c r="D3" s="171"/>
      <c r="E3" s="172"/>
    </row>
    <row r="4" spans="1:5" ht="19.5" customHeight="1" thickBot="1" x14ac:dyDescent="0.25">
      <c r="A4" s="67"/>
      <c r="B4" s="67"/>
      <c r="C4" s="67"/>
      <c r="D4" s="67"/>
      <c r="E4" s="67"/>
    </row>
    <row r="5" spans="1:5" ht="25.5" customHeight="1" thickBot="1" x14ac:dyDescent="0.25">
      <c r="A5" s="152" t="s">
        <v>2</v>
      </c>
      <c r="B5" s="153"/>
      <c r="C5" s="90" t="s">
        <v>10</v>
      </c>
      <c r="D5" s="92" t="s">
        <v>9</v>
      </c>
      <c r="E5" s="77" t="s">
        <v>0</v>
      </c>
    </row>
    <row r="6" spans="1:5" ht="25.5" customHeight="1" x14ac:dyDescent="0.2">
      <c r="A6" s="173"/>
      <c r="B6" s="174"/>
      <c r="C6" s="49"/>
      <c r="D6" s="86"/>
      <c r="E6" s="46">
        <f t="shared" ref="E6:E23" si="0">SUM(D6*C6)</f>
        <v>0</v>
      </c>
    </row>
    <row r="7" spans="1:5" ht="25.5" customHeight="1" x14ac:dyDescent="0.2">
      <c r="A7" s="175"/>
      <c r="B7" s="165"/>
      <c r="C7" s="50"/>
      <c r="D7" s="44"/>
      <c r="E7" s="47">
        <f t="shared" si="0"/>
        <v>0</v>
      </c>
    </row>
    <row r="8" spans="1:5" ht="25.5" customHeight="1" x14ac:dyDescent="0.2">
      <c r="A8" s="175"/>
      <c r="B8" s="165"/>
      <c r="C8" s="50"/>
      <c r="D8" s="44"/>
      <c r="E8" s="47">
        <f t="shared" si="0"/>
        <v>0</v>
      </c>
    </row>
    <row r="9" spans="1:5" ht="25.5" customHeight="1" x14ac:dyDescent="0.2">
      <c r="A9" s="164"/>
      <c r="B9" s="165"/>
      <c r="C9" s="50"/>
      <c r="D9" s="44"/>
      <c r="E9" s="47">
        <f t="shared" si="0"/>
        <v>0</v>
      </c>
    </row>
    <row r="10" spans="1:5" ht="25.5" customHeight="1" x14ac:dyDescent="0.2">
      <c r="A10" s="164"/>
      <c r="B10" s="165"/>
      <c r="C10" s="50"/>
      <c r="D10" s="44"/>
      <c r="E10" s="47">
        <f t="shared" si="0"/>
        <v>0</v>
      </c>
    </row>
    <row r="11" spans="1:5" ht="25.5" customHeight="1" x14ac:dyDescent="0.2">
      <c r="A11" s="164"/>
      <c r="B11" s="165"/>
      <c r="C11" s="50"/>
      <c r="D11" s="44"/>
      <c r="E11" s="47">
        <f t="shared" si="0"/>
        <v>0</v>
      </c>
    </row>
    <row r="12" spans="1:5" ht="25.5" customHeight="1" x14ac:dyDescent="0.2">
      <c r="A12" s="164"/>
      <c r="B12" s="165"/>
      <c r="C12" s="50"/>
      <c r="D12" s="44"/>
      <c r="E12" s="47">
        <f t="shared" si="0"/>
        <v>0</v>
      </c>
    </row>
    <row r="13" spans="1:5" ht="25.5" customHeight="1" x14ac:dyDescent="0.2">
      <c r="A13" s="164"/>
      <c r="B13" s="165"/>
      <c r="C13" s="50"/>
      <c r="D13" s="44"/>
      <c r="E13" s="47">
        <f t="shared" si="0"/>
        <v>0</v>
      </c>
    </row>
    <row r="14" spans="1:5" ht="25.5" customHeight="1" x14ac:dyDescent="0.2">
      <c r="A14" s="164"/>
      <c r="B14" s="169"/>
      <c r="C14" s="50"/>
      <c r="D14" s="44"/>
      <c r="E14" s="47">
        <f t="shared" si="0"/>
        <v>0</v>
      </c>
    </row>
    <row r="15" spans="1:5" ht="25.5" customHeight="1" x14ac:dyDescent="0.2">
      <c r="A15" s="164"/>
      <c r="B15" s="169"/>
      <c r="C15" s="50"/>
      <c r="D15" s="44"/>
      <c r="E15" s="47">
        <f t="shared" si="0"/>
        <v>0</v>
      </c>
    </row>
    <row r="16" spans="1:5" ht="25.5" customHeight="1" x14ac:dyDescent="0.2">
      <c r="A16" s="164"/>
      <c r="B16" s="169"/>
      <c r="C16" s="50"/>
      <c r="D16" s="44"/>
      <c r="E16" s="47">
        <f t="shared" si="0"/>
        <v>0</v>
      </c>
    </row>
    <row r="17" spans="1:23" ht="25.5" customHeight="1" x14ac:dyDescent="0.2">
      <c r="A17" s="164"/>
      <c r="B17" s="169"/>
      <c r="C17" s="50"/>
      <c r="D17" s="44"/>
      <c r="E17" s="47">
        <f t="shared" si="0"/>
        <v>0</v>
      </c>
    </row>
    <row r="18" spans="1:23" ht="25.5" customHeight="1" x14ac:dyDescent="0.2">
      <c r="A18" s="164"/>
      <c r="B18" s="169"/>
      <c r="C18" s="50"/>
      <c r="D18" s="44"/>
      <c r="E18" s="47">
        <f t="shared" si="0"/>
        <v>0</v>
      </c>
    </row>
    <row r="19" spans="1:23" ht="25.5" customHeight="1" x14ac:dyDescent="0.2">
      <c r="A19" s="164"/>
      <c r="B19" s="169"/>
      <c r="C19" s="50"/>
      <c r="D19" s="44"/>
      <c r="E19" s="47">
        <f t="shared" si="0"/>
        <v>0</v>
      </c>
    </row>
    <row r="20" spans="1:23" ht="25.5" customHeight="1" x14ac:dyDescent="0.2">
      <c r="A20" s="164"/>
      <c r="B20" s="165"/>
      <c r="C20" s="50"/>
      <c r="D20" s="44"/>
      <c r="E20" s="47">
        <f t="shared" si="0"/>
        <v>0</v>
      </c>
    </row>
    <row r="21" spans="1:23" ht="25.5" customHeight="1" x14ac:dyDescent="0.2">
      <c r="A21" s="164"/>
      <c r="B21" s="165"/>
      <c r="C21" s="50"/>
      <c r="D21" s="44"/>
      <c r="E21" s="47">
        <f t="shared" si="0"/>
        <v>0</v>
      </c>
    </row>
    <row r="22" spans="1:23" ht="25.5" customHeight="1" x14ac:dyDescent="0.2">
      <c r="A22" s="168"/>
      <c r="B22" s="165"/>
      <c r="C22" s="50"/>
      <c r="D22" s="44"/>
      <c r="E22" s="47">
        <f t="shared" si="0"/>
        <v>0</v>
      </c>
    </row>
    <row r="23" spans="1:23" s="4" customFormat="1" ht="25.5" customHeight="1" thickBot="1" x14ac:dyDescent="0.25">
      <c r="A23" s="166"/>
      <c r="B23" s="167"/>
      <c r="C23" s="51"/>
      <c r="D23" s="45"/>
      <c r="E23" s="48">
        <f t="shared" si="0"/>
        <v>0</v>
      </c>
      <c r="F23"/>
      <c r="G23"/>
      <c r="H23"/>
      <c r="I23"/>
      <c r="J23"/>
      <c r="K23"/>
      <c r="L23"/>
      <c r="M23"/>
      <c r="N23"/>
      <c r="O23"/>
      <c r="P23"/>
      <c r="Q23"/>
      <c r="R23"/>
      <c r="S23"/>
      <c r="T23"/>
      <c r="U23"/>
      <c r="V23"/>
      <c r="W23"/>
    </row>
    <row r="24" spans="1:23" ht="16.5" customHeight="1" x14ac:dyDescent="0.2"/>
    <row r="25" spans="1:23" ht="21.75" customHeight="1" thickBot="1" x14ac:dyDescent="0.3">
      <c r="A25" s="20"/>
      <c r="B25" s="16"/>
      <c r="C25" s="80"/>
      <c r="D25" s="56" t="s">
        <v>0</v>
      </c>
      <c r="E25" s="85">
        <f>SUM(E6:E24)</f>
        <v>0</v>
      </c>
    </row>
    <row r="26" spans="1:23" ht="12.75" customHeight="1" thickTop="1" x14ac:dyDescent="0.25">
      <c r="A26" s="20"/>
      <c r="B26" s="16"/>
      <c r="C26" s="24"/>
      <c r="D26" s="24"/>
      <c r="E26" s="24"/>
    </row>
    <row r="29" spans="1:23" ht="0.75" customHeight="1" x14ac:dyDescent="0.2"/>
    <row r="30" spans="1:23" hidden="1" x14ac:dyDescent="0.2"/>
  </sheetData>
  <mergeCells count="20">
    <mergeCell ref="A9:B9"/>
    <mergeCell ref="A10:B10"/>
    <mergeCell ref="A11:B11"/>
    <mergeCell ref="A2:E3"/>
    <mergeCell ref="A5:B5"/>
    <mergeCell ref="A6:B6"/>
    <mergeCell ref="A7:B7"/>
    <mergeCell ref="A8:B8"/>
    <mergeCell ref="A12:B12"/>
    <mergeCell ref="A23:B23"/>
    <mergeCell ref="A13:B13"/>
    <mergeCell ref="A20:B20"/>
    <mergeCell ref="A21:B21"/>
    <mergeCell ref="A22:B22"/>
    <mergeCell ref="A14:B14"/>
    <mergeCell ref="A15:B15"/>
    <mergeCell ref="A16:B16"/>
    <mergeCell ref="A17:B17"/>
    <mergeCell ref="A18:B18"/>
    <mergeCell ref="A19:B19"/>
  </mergeCells>
  <phoneticPr fontId="12" type="noConversion"/>
  <printOptions horizontalCentered="1"/>
  <pageMargins left="1" right="1" top="1.5" bottom="0.5" header="0.75" footer="0.5"/>
  <pageSetup orientation="portrait" r:id="rId1"/>
  <headerFooter alignWithMargins="0">
    <oddHeader>&amp;C&amp;"Arial,Bold"&amp;12Alaska Department of Public Safety
Division of Administrative Services, Grants Office
SUPPLIES BUDGET DETAIL</oddHeader>
    <oddFooter>&amp;C&amp;"Arial,Bold"&amp;8Page 4 of 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5"/>
  <sheetViews>
    <sheetView view="pageLayout" zoomScaleNormal="100" zoomScaleSheetLayoutView="100" workbookViewId="0">
      <selection sqref="A1:E2"/>
    </sheetView>
  </sheetViews>
  <sheetFormatPr defaultRowHeight="12.75" x14ac:dyDescent="0.2"/>
  <cols>
    <col min="1" max="1" width="41" customWidth="1"/>
    <col min="2" max="2" width="12.5703125" customWidth="1"/>
    <col min="3" max="3" width="14" customWidth="1"/>
    <col min="4" max="4" width="7.7109375" customWidth="1"/>
    <col min="5" max="5" width="14.7109375" customWidth="1"/>
  </cols>
  <sheetData>
    <row r="1" spans="1:5" ht="29.25" customHeight="1" x14ac:dyDescent="0.2">
      <c r="A1" s="142" t="s">
        <v>26</v>
      </c>
      <c r="B1" s="180"/>
      <c r="C1" s="180"/>
      <c r="D1" s="180"/>
      <c r="E1" s="181"/>
    </row>
    <row r="2" spans="1:5" ht="30.75" customHeight="1" thickBot="1" x14ac:dyDescent="0.25">
      <c r="A2" s="182"/>
      <c r="B2" s="183"/>
      <c r="C2" s="183"/>
      <c r="D2" s="183"/>
      <c r="E2" s="184"/>
    </row>
    <row r="3" spans="1:5" ht="17.25" customHeight="1" thickBot="1" x14ac:dyDescent="0.25">
      <c r="A3" s="82"/>
      <c r="B3" s="82"/>
      <c r="C3" s="82"/>
      <c r="D3" s="82"/>
      <c r="E3" s="82"/>
    </row>
    <row r="4" spans="1:5" ht="29.25" customHeight="1" thickBot="1" x14ac:dyDescent="0.25">
      <c r="A4" s="152" t="s">
        <v>2</v>
      </c>
      <c r="B4" s="153"/>
      <c r="C4" s="90" t="s">
        <v>10</v>
      </c>
      <c r="D4" s="91" t="s">
        <v>9</v>
      </c>
      <c r="E4" s="103" t="s">
        <v>0</v>
      </c>
    </row>
    <row r="5" spans="1:5" ht="24" customHeight="1" x14ac:dyDescent="0.2">
      <c r="A5" s="177"/>
      <c r="B5" s="178"/>
      <c r="C5" s="49"/>
      <c r="D5" s="86"/>
      <c r="E5" s="47">
        <f t="shared" ref="E5:E18" si="0">SUM(D5*C5)</f>
        <v>0</v>
      </c>
    </row>
    <row r="6" spans="1:5" ht="25.5" customHeight="1" x14ac:dyDescent="0.2">
      <c r="A6" s="150"/>
      <c r="B6" s="179"/>
      <c r="C6" s="50"/>
      <c r="D6" s="44"/>
      <c r="E6" s="47">
        <f t="shared" si="0"/>
        <v>0</v>
      </c>
    </row>
    <row r="7" spans="1:5" ht="25.5" customHeight="1" x14ac:dyDescent="0.2">
      <c r="A7" s="150"/>
      <c r="B7" s="179"/>
      <c r="C7" s="50"/>
      <c r="D7" s="44"/>
      <c r="E7" s="47">
        <f t="shared" si="0"/>
        <v>0</v>
      </c>
    </row>
    <row r="8" spans="1:5" ht="25.5" customHeight="1" x14ac:dyDescent="0.2">
      <c r="A8" s="150"/>
      <c r="B8" s="157"/>
      <c r="C8" s="50"/>
      <c r="D8" s="44"/>
      <c r="E8" s="47">
        <f t="shared" si="0"/>
        <v>0</v>
      </c>
    </row>
    <row r="9" spans="1:5" ht="25.5" customHeight="1" x14ac:dyDescent="0.2">
      <c r="A9" s="150"/>
      <c r="B9" s="157"/>
      <c r="C9" s="50"/>
      <c r="D9" s="44"/>
      <c r="E9" s="47">
        <f t="shared" si="0"/>
        <v>0</v>
      </c>
    </row>
    <row r="10" spans="1:5" ht="25.5" customHeight="1" x14ac:dyDescent="0.2">
      <c r="A10" s="150"/>
      <c r="B10" s="157"/>
      <c r="C10" s="50"/>
      <c r="D10" s="44"/>
      <c r="E10" s="47">
        <f t="shared" si="0"/>
        <v>0</v>
      </c>
    </row>
    <row r="11" spans="1:5" ht="25.5" customHeight="1" x14ac:dyDescent="0.2">
      <c r="A11" s="150"/>
      <c r="B11" s="179"/>
      <c r="C11" s="50"/>
      <c r="D11" s="44"/>
      <c r="E11" s="47">
        <f t="shared" si="0"/>
        <v>0</v>
      </c>
    </row>
    <row r="12" spans="1:5" ht="25.5" customHeight="1" x14ac:dyDescent="0.2">
      <c r="A12" s="150"/>
      <c r="B12" s="179"/>
      <c r="C12" s="50"/>
      <c r="D12" s="44"/>
      <c r="E12" s="47">
        <f t="shared" si="0"/>
        <v>0</v>
      </c>
    </row>
    <row r="13" spans="1:5" ht="25.5" customHeight="1" x14ac:dyDescent="0.2">
      <c r="A13" s="150"/>
      <c r="B13" s="179"/>
      <c r="C13" s="50"/>
      <c r="D13" s="44"/>
      <c r="E13" s="47">
        <f t="shared" si="0"/>
        <v>0</v>
      </c>
    </row>
    <row r="14" spans="1:5" ht="25.5" customHeight="1" x14ac:dyDescent="0.2">
      <c r="A14" s="150"/>
      <c r="B14" s="179"/>
      <c r="C14" s="50"/>
      <c r="D14" s="44"/>
      <c r="E14" s="47">
        <f t="shared" si="0"/>
        <v>0</v>
      </c>
    </row>
    <row r="15" spans="1:5" ht="25.5" customHeight="1" x14ac:dyDescent="0.2">
      <c r="A15" s="150"/>
      <c r="B15" s="179"/>
      <c r="C15" s="50"/>
      <c r="D15" s="44"/>
      <c r="E15" s="47">
        <f t="shared" si="0"/>
        <v>0</v>
      </c>
    </row>
    <row r="16" spans="1:5" ht="25.5" customHeight="1" x14ac:dyDescent="0.2">
      <c r="A16" s="150"/>
      <c r="B16" s="179"/>
      <c r="C16" s="50"/>
      <c r="D16" s="44"/>
      <c r="E16" s="47">
        <f t="shared" si="0"/>
        <v>0</v>
      </c>
    </row>
    <row r="17" spans="1:5" ht="25.5" customHeight="1" x14ac:dyDescent="0.2">
      <c r="A17" s="150"/>
      <c r="B17" s="179"/>
      <c r="C17" s="50"/>
      <c r="D17" s="44"/>
      <c r="E17" s="47">
        <f t="shared" si="0"/>
        <v>0</v>
      </c>
    </row>
    <row r="18" spans="1:5" ht="25.5" customHeight="1" x14ac:dyDescent="0.2">
      <c r="A18" s="150"/>
      <c r="B18" s="179"/>
      <c r="C18" s="50"/>
      <c r="D18" s="44"/>
      <c r="E18" s="47">
        <f t="shared" si="0"/>
        <v>0</v>
      </c>
    </row>
    <row r="19" spans="1:5" ht="24.75" customHeight="1" x14ac:dyDescent="0.2">
      <c r="A19" s="154"/>
      <c r="B19" s="186"/>
      <c r="C19" s="50"/>
      <c r="D19" s="44"/>
      <c r="E19" s="47">
        <f>SUM(D19*C19)</f>
        <v>0</v>
      </c>
    </row>
    <row r="20" spans="1:5" ht="25.5" customHeight="1" x14ac:dyDescent="0.2">
      <c r="A20" s="154"/>
      <c r="B20" s="186"/>
      <c r="C20" s="50"/>
      <c r="D20" s="44"/>
      <c r="E20" s="47">
        <f t="shared" ref="E20:E22" si="1">SUM(D20*C20)</f>
        <v>0</v>
      </c>
    </row>
    <row r="21" spans="1:5" ht="25.5" customHeight="1" x14ac:dyDescent="0.2">
      <c r="A21" s="156"/>
      <c r="B21" s="185"/>
      <c r="C21" s="50"/>
      <c r="D21" s="44"/>
      <c r="E21" s="47">
        <f t="shared" si="1"/>
        <v>0</v>
      </c>
    </row>
    <row r="22" spans="1:5" ht="25.5" customHeight="1" thickBot="1" x14ac:dyDescent="0.25">
      <c r="A22" s="159"/>
      <c r="B22" s="176"/>
      <c r="C22" s="51"/>
      <c r="D22" s="45"/>
      <c r="E22" s="47">
        <f t="shared" si="1"/>
        <v>0</v>
      </c>
    </row>
    <row r="23" spans="1:5" ht="19.5" customHeight="1" x14ac:dyDescent="0.25">
      <c r="A23" s="17"/>
      <c r="B23" s="17"/>
    </row>
    <row r="24" spans="1:5" ht="22.5" customHeight="1" thickBot="1" x14ac:dyDescent="0.3">
      <c r="C24" s="81"/>
      <c r="D24" s="84" t="s">
        <v>0</v>
      </c>
      <c r="E24" s="85">
        <f>SUM(E5:E23)</f>
        <v>0</v>
      </c>
    </row>
    <row r="25" spans="1:5" ht="13.5" thickTop="1" x14ac:dyDescent="0.2"/>
  </sheetData>
  <mergeCells count="20">
    <mergeCell ref="A1:E2"/>
    <mergeCell ref="A21:B21"/>
    <mergeCell ref="A19:B19"/>
    <mergeCell ref="A20:B20"/>
    <mergeCell ref="A12:B12"/>
    <mergeCell ref="A13:B13"/>
    <mergeCell ref="A14:B14"/>
    <mergeCell ref="A15:B15"/>
    <mergeCell ref="A16:B16"/>
    <mergeCell ref="A17:B17"/>
    <mergeCell ref="A22:B22"/>
    <mergeCell ref="A4:B4"/>
    <mergeCell ref="A8:B8"/>
    <mergeCell ref="A9:B9"/>
    <mergeCell ref="A10:B10"/>
    <mergeCell ref="A5:B5"/>
    <mergeCell ref="A6:B6"/>
    <mergeCell ref="A7:B7"/>
    <mergeCell ref="A11:B11"/>
    <mergeCell ref="A18:B18"/>
  </mergeCells>
  <phoneticPr fontId="12" type="noConversion"/>
  <printOptions horizontalCentered="1"/>
  <pageMargins left="1" right="1" top="1.5" bottom="0.5" header="0.75" footer="0.5"/>
  <pageSetup scale="94" orientation="portrait" r:id="rId1"/>
  <headerFooter alignWithMargins="0">
    <oddHeader>&amp;C&amp;"Arial,Bold"&amp;12Alaska Department of Public Safety
Division of Administrative Services, Grant Administration Office
&amp;11PROCUREMENT CONTRACTS BUDGET DETAIL</oddHeader>
    <oddFooter>&amp;C&amp;"Arial,Bold"&amp;8Page 3 of 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21"/>
  <sheetViews>
    <sheetView tabSelected="1" view="pageLayout" topLeftCell="A2" zoomScaleNormal="100" zoomScaleSheetLayoutView="100" workbookViewId="0">
      <selection activeCell="A6" sqref="A6:B6"/>
    </sheetView>
  </sheetViews>
  <sheetFormatPr defaultRowHeight="12.75" x14ac:dyDescent="0.2"/>
  <cols>
    <col min="1" max="1" width="41" customWidth="1"/>
    <col min="2" max="2" width="16.28515625" customWidth="1"/>
    <col min="3" max="3" width="19.140625" customWidth="1"/>
  </cols>
  <sheetData>
    <row r="1" spans="1:20" ht="14.25" hidden="1" customHeight="1" x14ac:dyDescent="0.2">
      <c r="A1" s="15"/>
      <c r="B1" s="11"/>
    </row>
    <row r="2" spans="1:20" ht="25.5" customHeight="1" thickBot="1" x14ac:dyDescent="0.25">
      <c r="A2" s="190" t="s">
        <v>11</v>
      </c>
      <c r="B2" s="191"/>
      <c r="C2" s="89" t="s">
        <v>10</v>
      </c>
    </row>
    <row r="3" spans="1:20" ht="25.5" customHeight="1" x14ac:dyDescent="0.2">
      <c r="A3" s="193"/>
      <c r="B3" s="194"/>
    </row>
    <row r="4" spans="1:20" ht="25.5" customHeight="1" x14ac:dyDescent="0.25">
      <c r="A4" s="192" t="s">
        <v>18</v>
      </c>
      <c r="B4" s="188"/>
      <c r="C4" s="101">
        <f>Personnel!F25</f>
        <v>0</v>
      </c>
    </row>
    <row r="5" spans="1:20" ht="25.5" customHeight="1" x14ac:dyDescent="0.25">
      <c r="A5" s="195"/>
      <c r="B5" s="189"/>
      <c r="C5" s="100"/>
    </row>
    <row r="6" spans="1:20" ht="25.5" customHeight="1" x14ac:dyDescent="0.25">
      <c r="A6" s="188" t="s">
        <v>5</v>
      </c>
      <c r="B6" s="188"/>
      <c r="C6" s="101">
        <f>Travel!F35</f>
        <v>0</v>
      </c>
    </row>
    <row r="7" spans="1:20" ht="25.5" customHeight="1" x14ac:dyDescent="0.25">
      <c r="A7" s="189"/>
      <c r="B7" s="189"/>
      <c r="C7" s="100"/>
    </row>
    <row r="8" spans="1:20" ht="25.5" customHeight="1" x14ac:dyDescent="0.25">
      <c r="A8" s="188" t="s">
        <v>7</v>
      </c>
      <c r="B8" s="188"/>
      <c r="C8" s="101">
        <f>Equipment!E18</f>
        <v>0</v>
      </c>
    </row>
    <row r="9" spans="1:20" ht="25.5" customHeight="1" x14ac:dyDescent="0.25">
      <c r="A9" s="189"/>
      <c r="B9" s="189"/>
      <c r="C9" s="100"/>
    </row>
    <row r="10" spans="1:20" ht="25.5" customHeight="1" x14ac:dyDescent="0.25">
      <c r="A10" s="188" t="s">
        <v>6</v>
      </c>
      <c r="B10" s="188"/>
      <c r="C10" s="101">
        <f>Supplies!E25</f>
        <v>0</v>
      </c>
    </row>
    <row r="11" spans="1:20" ht="25.5" customHeight="1" x14ac:dyDescent="0.25">
      <c r="A11" s="189"/>
      <c r="B11" s="189"/>
      <c r="C11" s="100"/>
    </row>
    <row r="12" spans="1:20" ht="25.5" customHeight="1" x14ac:dyDescent="0.25">
      <c r="A12" s="188" t="s">
        <v>25</v>
      </c>
      <c r="B12" s="188"/>
      <c r="C12" s="101">
        <f>Procurement!E24</f>
        <v>0</v>
      </c>
    </row>
    <row r="13" spans="1:20" ht="25.5" customHeight="1" x14ac:dyDescent="0.2">
      <c r="A13" s="187"/>
      <c r="B13" s="187"/>
    </row>
    <row r="14" spans="1:20" s="4" customFormat="1" ht="25.5" customHeight="1" thickBot="1" x14ac:dyDescent="0.3">
      <c r="A14" s="57"/>
      <c r="B14" s="87" t="s">
        <v>0</v>
      </c>
      <c r="C14" s="88">
        <f>SUM(C4:C13)</f>
        <v>0</v>
      </c>
      <c r="D14"/>
      <c r="E14"/>
      <c r="F14"/>
      <c r="G14"/>
      <c r="H14"/>
      <c r="I14"/>
      <c r="J14"/>
      <c r="K14"/>
      <c r="L14"/>
      <c r="M14"/>
      <c r="N14"/>
      <c r="O14"/>
      <c r="P14"/>
      <c r="Q14"/>
      <c r="R14"/>
      <c r="S14"/>
      <c r="T14"/>
    </row>
    <row r="15" spans="1:20" ht="16.5" customHeight="1" thickTop="1" x14ac:dyDescent="0.2"/>
    <row r="16" spans="1:20" ht="21.75" customHeight="1" x14ac:dyDescent="0.25">
      <c r="A16" s="20"/>
      <c r="B16" s="17"/>
      <c r="C16" s="99"/>
    </row>
    <row r="17" spans="1:3" ht="12.75" customHeight="1" x14ac:dyDescent="0.25">
      <c r="A17" s="20"/>
      <c r="B17" s="16"/>
      <c r="C17" s="100"/>
    </row>
    <row r="18" spans="1:3" ht="15.75" x14ac:dyDescent="0.25">
      <c r="B18" s="98"/>
      <c r="C18" s="99"/>
    </row>
    <row r="20" spans="1:3" ht="0.75" customHeight="1" x14ac:dyDescent="0.2"/>
    <row r="21" spans="1:3" hidden="1" x14ac:dyDescent="0.2"/>
  </sheetData>
  <sheetProtection sheet="1" objects="1" scenarios="1"/>
  <mergeCells count="12">
    <mergeCell ref="A13:B13"/>
    <mergeCell ref="A10:B10"/>
    <mergeCell ref="A11:B11"/>
    <mergeCell ref="A12:B12"/>
    <mergeCell ref="A2:B2"/>
    <mergeCell ref="A4:B4"/>
    <mergeCell ref="A6:B6"/>
    <mergeCell ref="A3:B3"/>
    <mergeCell ref="A9:B9"/>
    <mergeCell ref="A5:B5"/>
    <mergeCell ref="A7:B7"/>
    <mergeCell ref="A8:B8"/>
  </mergeCells>
  <phoneticPr fontId="12" type="noConversion"/>
  <printOptions horizontalCentered="1"/>
  <pageMargins left="1" right="1" top="1.5" bottom="1" header="0.75" footer="0.5"/>
  <pageSetup orientation="portrait" r:id="rId1"/>
  <headerFooter alignWithMargins="0">
    <oddHeader>&amp;C&amp;"Arial,Bold"&amp;14Alaska Department of Public Safety
Division of Administrative Services, Grants Office
BUDGET SUMMARY</oddHeader>
    <oddFooter>&amp;C&amp;"Arial,Bold"&amp;8Page 6 of 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Personnel</vt:lpstr>
      <vt:lpstr>Travel</vt:lpstr>
      <vt:lpstr>Equipment</vt:lpstr>
      <vt:lpstr>Supplies</vt:lpstr>
      <vt:lpstr>Procurement</vt:lpstr>
      <vt:lpstr>Budget Summary</vt:lpstr>
      <vt:lpstr>'Budget Summary'!Print_Area</vt:lpstr>
      <vt:lpstr>Equipment!Print_Area</vt:lpstr>
      <vt:lpstr>Personnel!Print_Area</vt:lpstr>
      <vt:lpstr>Procurement!Print_Area</vt:lpstr>
      <vt:lpstr>Travel!Print_Area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BUDGET96.XLS</dc:title>
  <dc:creator>GRANTS</dc:creator>
  <dc:description>FFY96 itemized budget detail forms</dc:description>
  <cp:lastModifiedBy>Wilson, Rebecca A (DPS)</cp:lastModifiedBy>
  <cp:lastPrinted>2023-05-04T22:50:30Z</cp:lastPrinted>
  <dcterms:created xsi:type="dcterms:W3CDTF">1999-04-02T18:17:18Z</dcterms:created>
  <dcterms:modified xsi:type="dcterms:W3CDTF">2025-04-08T18:45:31Z</dcterms:modified>
</cp:coreProperties>
</file>