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K:\SUPPLY\Contract Folders\PO's &amp; DO's\PO's &amp; DO's FY26\26APSCS1204A SiteVantage Equipment\b.  Solicitation\"/>
    </mc:Choice>
  </mc:AlternateContent>
  <xr:revisionPtr revIDLastSave="0" documentId="13_ncr:1_{095CEF4B-82FE-48A6-99D1-6F3AFB742F34}" xr6:coauthVersionLast="47" xr6:coauthVersionMax="47" xr10:uidLastSave="{00000000-0000-0000-0000-000000000000}"/>
  <bookViews>
    <workbookView xWindow="28680" yWindow="-120" windowWidth="29040" windowHeight="15720" xr2:uid="{C98F00CF-6A36-47FD-8662-707EBB14D71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E8" i="1"/>
  <c r="E9" i="1"/>
  <c r="E10" i="1"/>
  <c r="E11" i="1"/>
  <c r="E12" i="1"/>
  <c r="E13" i="1"/>
  <c r="E14" i="1"/>
  <c r="E15" i="1"/>
  <c r="E16" i="1"/>
  <c r="E17" i="1"/>
  <c r="E18" i="1"/>
  <c r="E19" i="1"/>
  <c r="E20" i="1"/>
  <c r="E21" i="1"/>
  <c r="E22" i="1"/>
  <c r="E23" i="1"/>
  <c r="E24" i="1"/>
  <c r="E25" i="1"/>
  <c r="E26" i="1"/>
  <c r="E27" i="1"/>
  <c r="E28" i="1"/>
  <c r="E29" i="1"/>
  <c r="E30" i="1"/>
  <c r="E6" i="1"/>
  <c r="E32" i="1" l="1"/>
</calcChain>
</file>

<file path=xl/sharedStrings.xml><?xml version="1.0" encoding="utf-8"?>
<sst xmlns="http://schemas.openxmlformats.org/spreadsheetml/2006/main" count="66" uniqueCount="66">
  <si>
    <t>Unit Price</t>
  </si>
  <si>
    <t>Quantity</t>
  </si>
  <si>
    <t>Part Number</t>
  </si>
  <si>
    <t>Part Name</t>
  </si>
  <si>
    <t>SP1318-2440-DFF1RU</t>
  </si>
  <si>
    <t>SV1396</t>
  </si>
  <si>
    <t>SITE VANTAGE 132-960MHZ 12-60VDC</t>
  </si>
  <si>
    <t>Line Item Total</t>
  </si>
  <si>
    <t>Antenna Line Coupler 130-180MHz 40dB 4 port</t>
  </si>
  <si>
    <t>92-01B-4.5</t>
  </si>
  <si>
    <t>92-01A-4.5</t>
  </si>
  <si>
    <t>92-01GA-4.5</t>
  </si>
  <si>
    <t>92-01GA-6</t>
  </si>
  <si>
    <t>92-01B-6</t>
  </si>
  <si>
    <t>92-01A-6</t>
  </si>
  <si>
    <t>L4-43MR-DINM-10</t>
  </si>
  <si>
    <t>L4-43MR-DINM-15</t>
  </si>
  <si>
    <t>L4-43MR-DINM-20</t>
  </si>
  <si>
    <t>L4-43MR-DINM-25</t>
  </si>
  <si>
    <t>L4-43MR-DINM-30</t>
  </si>
  <si>
    <t>L4-43MR-DINM-35</t>
  </si>
  <si>
    <t>L4-43MR-DINM-40</t>
  </si>
  <si>
    <t>L4-43MR-DINM-45</t>
  </si>
  <si>
    <t>L4-43MR-DINM-50</t>
  </si>
  <si>
    <t>L4-43MR-DINM-55</t>
  </si>
  <si>
    <t>L4-43MR-NM-25</t>
  </si>
  <si>
    <t>L4-43MR-NM-30</t>
  </si>
  <si>
    <t>L4-43MR-NM-20</t>
  </si>
  <si>
    <t>L4-NM-NM-15</t>
  </si>
  <si>
    <t>L4-43MR-NM-15</t>
  </si>
  <si>
    <t>SP1318-4440-NNLP1RU</t>
  </si>
  <si>
    <t>SVLIC-RXA-PER</t>
  </si>
  <si>
    <t>Perpetual License Key to activate Advanced RX Test feature in SiteVantage. To include RX antenna VSWR/Return Loss Measurement and direct characterization of RX preselector filter</t>
  </si>
  <si>
    <t>Attachment One: Bid Schedule</t>
  </si>
  <si>
    <t>ITB 2026-1200-0177</t>
  </si>
  <si>
    <t>IMPORTANT – Bidders must use this form to enter cost data that will be utilized to determine the costs for services. Do not alter this form or add additional information. The TOTAL COST will be used for award.</t>
  </si>
  <si>
    <t>Company Name</t>
  </si>
  <si>
    <t>Company Address</t>
  </si>
  <si>
    <t>Typed Name of Authorized Representative</t>
  </si>
  <si>
    <t>Date</t>
  </si>
  <si>
    <t>SHIPPING</t>
  </si>
  <si>
    <t>To be estimated based on all parts shipping together for evaluation purposes</t>
  </si>
  <si>
    <t>TOTAL COST</t>
  </si>
  <si>
    <t>Sum of all lines</t>
  </si>
  <si>
    <t>RG142 CABLE ASSEMBLY, 4.5m LENGTH, 4.3-10-M to N-M</t>
  </si>
  <si>
    <t>RG142 CABLE ASSEMBLY, 4.5m LENGTH, BNC-M to N-M</t>
  </si>
  <si>
    <t>RG142 CABLE ASSEMBLY, 4.5m LENGTH, BNC-M to BNC-M</t>
  </si>
  <si>
    <t>RG142 CABLE ASSEMBLY, 6m LENGTH, 4.3-10-M to N-M</t>
  </si>
  <si>
    <t>RG142 CABLE ASSEMBLY, 6m LENGTH, BNCM to N-M</t>
  </si>
  <si>
    <t>RG142 CABLE ASSEMBLY, 6m LENGTH, BNCM to BNC-M</t>
  </si>
  <si>
    <t>LDF4-50A CABLE ASSEMBLY, 10ft LENGTH, 4.3-10-M RA to 7/16 DIN-M</t>
  </si>
  <si>
    <t>LDF4-50A CABLE ASSEMBLY, 15ft LENGTH, 4.3-10-M RA to 7/16 DIN-M</t>
  </si>
  <si>
    <t>LDF4-50A CABLE ASSEMBLY, 20ft LENGTH, 4.3-10-M RA to 7/16 DIN-M</t>
  </si>
  <si>
    <t>LDF4-50A CABLE ASSEMBLY, 25ft LENGTH, 4.3-10-M RA to 7/16 DIN-M</t>
  </si>
  <si>
    <t>LDF4-50A CABLE ASSEMBLY, 30ft LENGTH, 4.3-10-M RA to 7/16 DIN-M</t>
  </si>
  <si>
    <t>LDF4-50A CABLE ASSEMBLY, 35ft LENGTH, 4.3-10-M RA to 7/16 DIN-M</t>
  </si>
  <si>
    <t>LDF4-50A CABLE ASSEMBLY, 40ft LENGTH, 4.3-10-M RA to 7/16 DIN-M</t>
  </si>
  <si>
    <t>LDF4-50A CABLE ASSEMBLY, 45ft LENGTH, 4.3-10-M RA to 7/16 DIN-M</t>
  </si>
  <si>
    <t>LDF4-50A CABLE ASSEMBLY, 50ft LENGTH, 4.3-10-M RA to 7/16 DIN-M</t>
  </si>
  <si>
    <t>LDF4-50A CABLE ASSEMBLY, 55ft LENGTH, 4.3-10-M RA to 7/16 DIN-M</t>
  </si>
  <si>
    <t>LDF4-50A CABLE ASSEMBLY, 25ft LENGTH, 4.3-10-M RA to N-M</t>
  </si>
  <si>
    <t>LDF4-50A CABLE ASSEMBLY, 30ft LENGTH, 4.3-10-M RA to N-M</t>
  </si>
  <si>
    <t>LDF4-50A CABLE ASSEMBLY, 20ft LENGTH, 4.3-10-M RA to N-M</t>
  </si>
  <si>
    <t>LDF4-50A CABLE ASSEMBLY, 15ft LENGTH, NM to N-M</t>
  </si>
  <si>
    <t>LDF4-50A CABLE ASSEMBLY, 15ft LENGTH, 4.3-10-M RA to N-M</t>
  </si>
  <si>
    <t>Receive Antenna Line Coupler. 130-180 MHz, Four-Port 40dB 1RU Rack Mount. N(F)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</si>
</sst>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theme="1"/>
      <name val="Aptos"/>
      <family val="2"/>
    </font>
    <font>
      <sz val="11"/>
      <color theme="0"/>
      <name val="Aptos"/>
      <family val="2"/>
    </font>
    <font>
      <b/>
      <sz val="16"/>
      <color theme="1"/>
      <name val="Aptos"/>
      <family val="2"/>
    </font>
  </fonts>
  <fills count="5">
    <fill>
      <patternFill patternType="none"/>
    </fill>
    <fill>
      <patternFill patternType="gray125"/>
    </fill>
    <fill>
      <patternFill patternType="solid">
        <fgColor theme="4" tint="-0.249977111117893"/>
        <bgColor indexed="64"/>
      </patternFill>
    </fill>
    <fill>
      <patternFill patternType="solid">
        <fgColor theme="3" tint="9.9978637043366805E-2"/>
        <bgColor indexed="64"/>
      </patternFill>
    </fill>
    <fill>
      <patternFill patternType="solid">
        <fgColor theme="3" tint="0.8999908444471571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3" fillId="0" borderId="1" xfId="0" applyFont="1" applyBorder="1" applyProtection="1">
      <protection locked="0"/>
    </xf>
    <xf numFmtId="0" fontId="3" fillId="0" borderId="2" xfId="0" applyFont="1" applyBorder="1" applyProtection="1">
      <protection locked="0"/>
    </xf>
    <xf numFmtId="44" fontId="3" fillId="0" borderId="1" xfId="1" applyFont="1" applyBorder="1" applyAlignment="1" applyProtection="1">
      <alignment vertical="center" wrapText="1"/>
      <protection locked="0"/>
    </xf>
    <xf numFmtId="0" fontId="4" fillId="3" borderId="1" xfId="0" applyFont="1" applyFill="1" applyBorder="1" applyAlignment="1" applyProtection="1">
      <alignment horizontal="center"/>
    </xf>
    <xf numFmtId="0" fontId="3" fillId="0" borderId="0" xfId="0" applyFont="1" applyAlignment="1" applyProtection="1">
      <alignment wrapText="1"/>
    </xf>
    <xf numFmtId="0" fontId="3" fillId="4" borderId="1" xfId="0" applyFont="1" applyFill="1" applyBorder="1" applyAlignment="1" applyProtection="1">
      <alignment vertical="center" wrapText="1"/>
    </xf>
    <xf numFmtId="0" fontId="3" fillId="4" borderId="3" xfId="0" applyFont="1" applyFill="1" applyBorder="1" applyAlignment="1" applyProtection="1">
      <alignment vertical="center" wrapText="1"/>
    </xf>
    <xf numFmtId="0" fontId="3" fillId="4" borderId="5" xfId="0" applyFont="1" applyFill="1" applyBorder="1" applyAlignment="1" applyProtection="1">
      <alignment vertical="center" wrapText="1"/>
    </xf>
    <xf numFmtId="0" fontId="3" fillId="4" borderId="4" xfId="0" applyFont="1" applyFill="1" applyBorder="1" applyAlignment="1" applyProtection="1">
      <alignment vertical="center" wrapText="1"/>
    </xf>
    <xf numFmtId="44" fontId="3" fillId="4" borderId="1" xfId="0" applyNumberFormat="1" applyFont="1" applyFill="1" applyBorder="1" applyAlignment="1" applyProtection="1">
      <alignment vertical="center" wrapText="1"/>
    </xf>
    <xf numFmtId="0" fontId="3" fillId="0" borderId="3" xfId="0" applyFont="1" applyBorder="1" applyProtection="1"/>
    <xf numFmtId="0" fontId="3" fillId="0" borderId="1" xfId="0" applyFont="1" applyBorder="1" applyAlignment="1" applyProtection="1">
      <alignment vertical="center" wrapText="1"/>
    </xf>
    <xf numFmtId="0" fontId="3" fillId="0" borderId="3" xfId="0" applyFont="1" applyBorder="1" applyAlignment="1" applyProtection="1">
      <alignment vertical="center" wrapText="1"/>
    </xf>
    <xf numFmtId="0" fontId="3" fillId="0" borderId="5" xfId="0" applyFont="1" applyBorder="1" applyAlignment="1" applyProtection="1">
      <alignment vertical="center" wrapText="1"/>
    </xf>
    <xf numFmtId="0" fontId="3" fillId="0" borderId="4" xfId="0" applyFont="1" applyBorder="1" applyAlignment="1" applyProtection="1">
      <alignment vertical="center" wrapText="1"/>
    </xf>
    <xf numFmtId="0" fontId="3" fillId="0" borderId="1" xfId="0" applyFont="1" applyBorder="1" applyAlignment="1" applyProtection="1">
      <alignment horizontal="center" vertical="center" wrapText="1"/>
    </xf>
    <xf numFmtId="44" fontId="3" fillId="0" borderId="1" xfId="0" applyNumberFormat="1" applyFont="1" applyBorder="1" applyAlignment="1" applyProtection="1">
      <alignment vertical="center" wrapText="1"/>
    </xf>
    <xf numFmtId="0" fontId="5" fillId="0" borderId="0" xfId="0" applyFont="1" applyAlignment="1" applyProtection="1">
      <alignment horizontal="center" vertical="center" wrapText="1"/>
    </xf>
    <xf numFmtId="0" fontId="3" fillId="0" borderId="0" xfId="0" applyFont="1" applyAlignment="1" applyProtection="1">
      <alignment horizontal="center" vertical="center" wrapText="1"/>
    </xf>
    <xf numFmtId="0" fontId="3" fillId="0" borderId="0" xfId="0" applyFont="1" applyAlignment="1" applyProtection="1">
      <alignment horizontal="center" wrapText="1"/>
    </xf>
    <xf numFmtId="0" fontId="2" fillId="2" borderId="1" xfId="0" applyFont="1" applyFill="1" applyBorder="1" applyAlignment="1" applyProtection="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EF4E3-C4E3-4F68-B050-146BEA76E60A}">
  <dimension ref="A1:E41"/>
  <sheetViews>
    <sheetView tabSelected="1" workbookViewId="0">
      <selection activeCell="A2" sqref="A2:E2"/>
    </sheetView>
  </sheetViews>
  <sheetFormatPr defaultRowHeight="14.4" x14ac:dyDescent="0.3"/>
  <cols>
    <col min="1" max="1" width="22.33203125" style="5" customWidth="1"/>
    <col min="2" max="2" width="59.21875" style="5" customWidth="1"/>
    <col min="3" max="3" width="12.6640625" style="5" customWidth="1"/>
    <col min="4" max="4" width="8.88671875" style="5"/>
    <col min="5" max="5" width="15.44140625" style="5" customWidth="1"/>
    <col min="6" max="16384" width="8.88671875" style="5"/>
  </cols>
  <sheetData>
    <row r="1" spans="1:5" ht="28.8" customHeight="1" x14ac:dyDescent="0.3">
      <c r="A1" s="18" t="s">
        <v>33</v>
      </c>
      <c r="B1" s="18"/>
      <c r="C1" s="18"/>
      <c r="D1" s="18"/>
      <c r="E1" s="18"/>
    </row>
    <row r="2" spans="1:5" ht="28.8" customHeight="1" x14ac:dyDescent="0.3">
      <c r="A2" s="19" t="s">
        <v>34</v>
      </c>
      <c r="B2" s="19"/>
      <c r="C2" s="19"/>
      <c r="D2" s="19"/>
      <c r="E2" s="19"/>
    </row>
    <row r="3" spans="1:5" ht="31.8" customHeight="1" x14ac:dyDescent="0.3">
      <c r="A3" s="19" t="s">
        <v>35</v>
      </c>
      <c r="B3" s="19"/>
      <c r="C3" s="19"/>
      <c r="D3" s="19"/>
      <c r="E3" s="19"/>
    </row>
    <row r="4" spans="1:5" ht="19.2" customHeight="1" x14ac:dyDescent="0.3">
      <c r="A4" s="20"/>
      <c r="B4" s="20"/>
      <c r="C4" s="20"/>
      <c r="D4" s="20"/>
      <c r="E4" s="20"/>
    </row>
    <row r="5" spans="1:5" x14ac:dyDescent="0.3">
      <c r="A5" s="21" t="s">
        <v>2</v>
      </c>
      <c r="B5" s="21" t="s">
        <v>3</v>
      </c>
      <c r="C5" s="21" t="s">
        <v>0</v>
      </c>
      <c r="D5" s="21" t="s">
        <v>1</v>
      </c>
      <c r="E5" s="21" t="s">
        <v>7</v>
      </c>
    </row>
    <row r="6" spans="1:5" ht="30" customHeight="1" x14ac:dyDescent="0.3">
      <c r="A6" s="12" t="s">
        <v>4</v>
      </c>
      <c r="B6" s="12" t="s">
        <v>8</v>
      </c>
      <c r="C6" s="3"/>
      <c r="D6" s="16">
        <v>82</v>
      </c>
      <c r="E6" s="17">
        <f>C6*D6</f>
        <v>0</v>
      </c>
    </row>
    <row r="7" spans="1:5" ht="30" customHeight="1" x14ac:dyDescent="0.3">
      <c r="A7" s="12" t="s">
        <v>5</v>
      </c>
      <c r="B7" s="12" t="s">
        <v>6</v>
      </c>
      <c r="C7" s="3"/>
      <c r="D7" s="16">
        <v>75</v>
      </c>
      <c r="E7" s="17">
        <f t="shared" ref="E7:E30" si="0">C7*D7</f>
        <v>0</v>
      </c>
    </row>
    <row r="8" spans="1:5" ht="28.8" x14ac:dyDescent="0.3">
      <c r="A8" s="12" t="s">
        <v>11</v>
      </c>
      <c r="B8" s="12" t="s">
        <v>44</v>
      </c>
      <c r="C8" s="3"/>
      <c r="D8" s="16">
        <v>225</v>
      </c>
      <c r="E8" s="17">
        <f t="shared" si="0"/>
        <v>0</v>
      </c>
    </row>
    <row r="9" spans="1:5" ht="28.8" x14ac:dyDescent="0.3">
      <c r="A9" s="12" t="s">
        <v>9</v>
      </c>
      <c r="B9" s="12" t="s">
        <v>45</v>
      </c>
      <c r="C9" s="3"/>
      <c r="D9" s="16">
        <v>75</v>
      </c>
      <c r="E9" s="17">
        <f t="shared" si="0"/>
        <v>0</v>
      </c>
    </row>
    <row r="10" spans="1:5" ht="28.8" x14ac:dyDescent="0.3">
      <c r="A10" s="12" t="s">
        <v>10</v>
      </c>
      <c r="B10" s="12" t="s">
        <v>46</v>
      </c>
      <c r="C10" s="3"/>
      <c r="D10" s="16">
        <v>75</v>
      </c>
      <c r="E10" s="17">
        <f t="shared" si="0"/>
        <v>0</v>
      </c>
    </row>
    <row r="11" spans="1:5" ht="28.8" x14ac:dyDescent="0.3">
      <c r="A11" s="12" t="s">
        <v>12</v>
      </c>
      <c r="B11" s="12" t="s">
        <v>47</v>
      </c>
      <c r="C11" s="3"/>
      <c r="D11" s="16">
        <v>10</v>
      </c>
      <c r="E11" s="17">
        <f t="shared" si="0"/>
        <v>0</v>
      </c>
    </row>
    <row r="12" spans="1:5" ht="30" customHeight="1" x14ac:dyDescent="0.3">
      <c r="A12" s="12" t="s">
        <v>13</v>
      </c>
      <c r="B12" s="12" t="s">
        <v>48</v>
      </c>
      <c r="C12" s="3"/>
      <c r="D12" s="16">
        <v>4</v>
      </c>
      <c r="E12" s="17">
        <f t="shared" si="0"/>
        <v>0</v>
      </c>
    </row>
    <row r="13" spans="1:5" ht="28.8" x14ac:dyDescent="0.3">
      <c r="A13" s="12" t="s">
        <v>14</v>
      </c>
      <c r="B13" s="12" t="s">
        <v>49</v>
      </c>
      <c r="C13" s="3"/>
      <c r="D13" s="16">
        <v>4</v>
      </c>
      <c r="E13" s="17">
        <f t="shared" si="0"/>
        <v>0</v>
      </c>
    </row>
    <row r="14" spans="1:5" ht="28.8" x14ac:dyDescent="0.3">
      <c r="A14" s="12" t="s">
        <v>15</v>
      </c>
      <c r="B14" s="12" t="s">
        <v>50</v>
      </c>
      <c r="C14" s="3"/>
      <c r="D14" s="16">
        <v>1</v>
      </c>
      <c r="E14" s="17">
        <f t="shared" si="0"/>
        <v>0</v>
      </c>
    </row>
    <row r="15" spans="1:5" ht="28.8" x14ac:dyDescent="0.3">
      <c r="A15" s="12" t="s">
        <v>16</v>
      </c>
      <c r="B15" s="12" t="s">
        <v>51</v>
      </c>
      <c r="C15" s="3"/>
      <c r="D15" s="16">
        <v>9</v>
      </c>
      <c r="E15" s="17">
        <f t="shared" si="0"/>
        <v>0</v>
      </c>
    </row>
    <row r="16" spans="1:5" ht="28.8" x14ac:dyDescent="0.3">
      <c r="A16" s="12" t="s">
        <v>17</v>
      </c>
      <c r="B16" s="12" t="s">
        <v>52</v>
      </c>
      <c r="C16" s="3"/>
      <c r="D16" s="16">
        <v>22</v>
      </c>
      <c r="E16" s="17">
        <f t="shared" si="0"/>
        <v>0</v>
      </c>
    </row>
    <row r="17" spans="1:5" ht="28.8" x14ac:dyDescent="0.3">
      <c r="A17" s="12" t="s">
        <v>18</v>
      </c>
      <c r="B17" s="12" t="s">
        <v>53</v>
      </c>
      <c r="C17" s="3"/>
      <c r="D17" s="16">
        <v>21</v>
      </c>
      <c r="E17" s="17">
        <f t="shared" si="0"/>
        <v>0</v>
      </c>
    </row>
    <row r="18" spans="1:5" ht="28.8" x14ac:dyDescent="0.3">
      <c r="A18" s="12" t="s">
        <v>19</v>
      </c>
      <c r="B18" s="12" t="s">
        <v>54</v>
      </c>
      <c r="C18" s="3"/>
      <c r="D18" s="16">
        <v>9</v>
      </c>
      <c r="E18" s="17">
        <f t="shared" si="0"/>
        <v>0</v>
      </c>
    </row>
    <row r="19" spans="1:5" ht="28.8" x14ac:dyDescent="0.3">
      <c r="A19" s="12" t="s">
        <v>20</v>
      </c>
      <c r="B19" s="12" t="s">
        <v>55</v>
      </c>
      <c r="C19" s="3"/>
      <c r="D19" s="16">
        <v>8</v>
      </c>
      <c r="E19" s="17">
        <f t="shared" si="0"/>
        <v>0</v>
      </c>
    </row>
    <row r="20" spans="1:5" ht="28.8" x14ac:dyDescent="0.3">
      <c r="A20" s="12" t="s">
        <v>21</v>
      </c>
      <c r="B20" s="12" t="s">
        <v>56</v>
      </c>
      <c r="C20" s="3"/>
      <c r="D20" s="16">
        <v>2</v>
      </c>
      <c r="E20" s="17">
        <f t="shared" si="0"/>
        <v>0</v>
      </c>
    </row>
    <row r="21" spans="1:5" ht="28.8" x14ac:dyDescent="0.3">
      <c r="A21" s="12" t="s">
        <v>22</v>
      </c>
      <c r="B21" s="12" t="s">
        <v>57</v>
      </c>
      <c r="C21" s="3"/>
      <c r="D21" s="16">
        <v>1</v>
      </c>
      <c r="E21" s="17">
        <f t="shared" si="0"/>
        <v>0</v>
      </c>
    </row>
    <row r="22" spans="1:5" ht="28.8" x14ac:dyDescent="0.3">
      <c r="A22" s="12" t="s">
        <v>23</v>
      </c>
      <c r="B22" s="12" t="s">
        <v>58</v>
      </c>
      <c r="C22" s="3"/>
      <c r="D22" s="16">
        <v>1</v>
      </c>
      <c r="E22" s="17">
        <f t="shared" si="0"/>
        <v>0</v>
      </c>
    </row>
    <row r="23" spans="1:5" ht="28.8" x14ac:dyDescent="0.3">
      <c r="A23" s="12" t="s">
        <v>24</v>
      </c>
      <c r="B23" s="12" t="s">
        <v>59</v>
      </c>
      <c r="C23" s="3"/>
      <c r="D23" s="16">
        <v>4</v>
      </c>
      <c r="E23" s="17">
        <f t="shared" si="0"/>
        <v>0</v>
      </c>
    </row>
    <row r="24" spans="1:5" ht="30" customHeight="1" x14ac:dyDescent="0.3">
      <c r="A24" s="12" t="s">
        <v>25</v>
      </c>
      <c r="B24" s="12" t="s">
        <v>60</v>
      </c>
      <c r="C24" s="3"/>
      <c r="D24" s="16">
        <v>2</v>
      </c>
      <c r="E24" s="17">
        <f t="shared" si="0"/>
        <v>0</v>
      </c>
    </row>
    <row r="25" spans="1:5" ht="30" customHeight="1" x14ac:dyDescent="0.3">
      <c r="A25" s="12" t="s">
        <v>26</v>
      </c>
      <c r="B25" s="12" t="s">
        <v>61</v>
      </c>
      <c r="C25" s="3"/>
      <c r="D25" s="16">
        <v>1</v>
      </c>
      <c r="E25" s="17">
        <f t="shared" si="0"/>
        <v>0</v>
      </c>
    </row>
    <row r="26" spans="1:5" ht="30" customHeight="1" x14ac:dyDescent="0.3">
      <c r="A26" s="12" t="s">
        <v>27</v>
      </c>
      <c r="B26" s="12" t="s">
        <v>62</v>
      </c>
      <c r="C26" s="3"/>
      <c r="D26" s="16">
        <v>15</v>
      </c>
      <c r="E26" s="17">
        <f t="shared" si="0"/>
        <v>0</v>
      </c>
    </row>
    <row r="27" spans="1:5" ht="30" customHeight="1" x14ac:dyDescent="0.3">
      <c r="A27" s="12" t="s">
        <v>28</v>
      </c>
      <c r="B27" s="12" t="s">
        <v>63</v>
      </c>
      <c r="C27" s="3"/>
      <c r="D27" s="16">
        <v>82</v>
      </c>
      <c r="E27" s="17">
        <f t="shared" si="0"/>
        <v>0</v>
      </c>
    </row>
    <row r="28" spans="1:5" ht="30" customHeight="1" x14ac:dyDescent="0.3">
      <c r="A28" s="12" t="s">
        <v>29</v>
      </c>
      <c r="B28" s="12" t="s">
        <v>64</v>
      </c>
      <c r="C28" s="3"/>
      <c r="D28" s="16">
        <v>81</v>
      </c>
      <c r="E28" s="17">
        <f t="shared" si="0"/>
        <v>0</v>
      </c>
    </row>
    <row r="29" spans="1:5" ht="28.8" x14ac:dyDescent="0.3">
      <c r="A29" s="12" t="s">
        <v>30</v>
      </c>
      <c r="B29" s="12" t="s">
        <v>65</v>
      </c>
      <c r="C29" s="3"/>
      <c r="D29" s="16">
        <v>82</v>
      </c>
      <c r="E29" s="17">
        <f t="shared" si="0"/>
        <v>0</v>
      </c>
    </row>
    <row r="30" spans="1:5" ht="43.2" x14ac:dyDescent="0.3">
      <c r="A30" s="12" t="s">
        <v>31</v>
      </c>
      <c r="B30" s="12" t="s">
        <v>32</v>
      </c>
      <c r="C30" s="3"/>
      <c r="D30" s="16">
        <v>82</v>
      </c>
      <c r="E30" s="17">
        <f t="shared" si="0"/>
        <v>0</v>
      </c>
    </row>
    <row r="31" spans="1:5" ht="28.8" customHeight="1" x14ac:dyDescent="0.3">
      <c r="A31" s="12" t="s">
        <v>40</v>
      </c>
      <c r="B31" s="13" t="s">
        <v>41</v>
      </c>
      <c r="C31" s="14"/>
      <c r="D31" s="15"/>
      <c r="E31" s="3"/>
    </row>
    <row r="32" spans="1:5" ht="30" customHeight="1" x14ac:dyDescent="0.3">
      <c r="A32" s="6" t="s">
        <v>42</v>
      </c>
      <c r="B32" s="7" t="s">
        <v>43</v>
      </c>
      <c r="C32" s="8"/>
      <c r="D32" s="9"/>
      <c r="E32" s="10">
        <f>SUM(E6:E31)</f>
        <v>0</v>
      </c>
    </row>
    <row r="33" spans="2:2" x14ac:dyDescent="0.3">
      <c r="B33" s="11"/>
    </row>
    <row r="34" spans="2:2" x14ac:dyDescent="0.3">
      <c r="B34" s="2"/>
    </row>
    <row r="35" spans="2:2" x14ac:dyDescent="0.3">
      <c r="B35" s="4" t="s">
        <v>36</v>
      </c>
    </row>
    <row r="36" spans="2:2" x14ac:dyDescent="0.3">
      <c r="B36" s="1"/>
    </row>
    <row r="37" spans="2:2" x14ac:dyDescent="0.3">
      <c r="B37" s="4" t="s">
        <v>37</v>
      </c>
    </row>
    <row r="38" spans="2:2" x14ac:dyDescent="0.3">
      <c r="B38" s="1"/>
    </row>
    <row r="39" spans="2:2" x14ac:dyDescent="0.3">
      <c r="B39" s="4" t="s">
        <v>38</v>
      </c>
    </row>
    <row r="40" spans="2:2" x14ac:dyDescent="0.3">
      <c r="B40" s="1"/>
    </row>
    <row r="41" spans="2:2" x14ac:dyDescent="0.3">
      <c r="B41" s="4" t="s">
        <v>39</v>
      </c>
    </row>
  </sheetData>
  <sheetProtection algorithmName="SHA-512" hashValue="+6pfXuxIlcHKqSQANoB3oHiEP56LZ3B/CN6WtfEgGziSKgkFGnRfvbEwhVzue0lR50JXLJIGMv36oYXyzKiW/w==" saltValue="kGIY/1GERupIIE2l1QgVlQ==" spinCount="100000" sheet="1" objects="1" scenarios="1"/>
  <mergeCells count="5">
    <mergeCell ref="A1:E1"/>
    <mergeCell ref="A2:E2"/>
    <mergeCell ref="A3:E3"/>
    <mergeCell ref="B31:D31"/>
    <mergeCell ref="B32:D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Alaska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Pahlau, Kelly L (DPS)</dc:creator>
  <cp:lastModifiedBy>Pahlau, Kelly L (DPS)</cp:lastModifiedBy>
  <dcterms:created xsi:type="dcterms:W3CDTF">2025-12-04T18:23:52Z</dcterms:created>
  <dcterms:modified xsi:type="dcterms:W3CDTF">2025-12-04T22:35:10Z</dcterms:modified>
</cp:coreProperties>
</file>