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G:\Procurement\Current Contracts\1626 DOH Contracts\1626-006 - DBH Alaska Opioid Treatment Central Registry\RFP\RFP Amendment #3\"/>
    </mc:Choice>
  </mc:AlternateContent>
  <xr:revisionPtr revIDLastSave="0" documentId="13_ncr:1_{F259FC56-FD16-4EB8-97E3-1D29028CA69D}" xr6:coauthVersionLast="47" xr6:coauthVersionMax="47" xr10:uidLastSave="{00000000-0000-0000-0000-000000000000}"/>
  <bookViews>
    <workbookView xWindow="-120" yWindow="-120" windowWidth="29040" windowHeight="15720" xr2:uid="{9D0A7BE4-C289-4C25-88A8-6C96C4A79508}"/>
  </bookViews>
  <sheets>
    <sheet name="Sheet1" sheetId="1" r:id="rId1"/>
  </sheets>
  <definedNames>
    <definedName name="_xlnm.Print_Titles" localSheetId="0">Sheet1!$1:$15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6" i="1" l="1"/>
  <c r="D26" i="1" l="1"/>
  <c r="C27" i="1"/>
  <c r="F27" i="1" s="1"/>
  <c r="F25" i="1"/>
  <c r="F24" i="1"/>
  <c r="F23" i="1"/>
  <c r="F22" i="1"/>
  <c r="F21" i="1"/>
  <c r="F20" i="1"/>
  <c r="F19" i="1"/>
  <c r="F18" i="1"/>
  <c r="F17" i="1"/>
  <c r="F16" i="1"/>
  <c r="C26" i="1"/>
  <c r="F26" i="1" l="1"/>
</calcChain>
</file>

<file path=xl/sharedStrings.xml><?xml version="1.0" encoding="utf-8"?>
<sst xmlns="http://schemas.openxmlformats.org/spreadsheetml/2006/main" count="33" uniqueCount="33">
  <si>
    <t>Opt 1 of 2</t>
  </si>
  <si>
    <t>Opt 2 of 2</t>
  </si>
  <si>
    <t>SUBMITTAL FORM L - COST PROPOSAL</t>
  </si>
  <si>
    <t>RFP 2026-1600-0062</t>
  </si>
  <si>
    <t>EVALUATED</t>
  </si>
  <si>
    <t>COST</t>
  </si>
  <si>
    <t>DELIVERABLES</t>
  </si>
  <si>
    <t>Total Proposed Project Costs:</t>
  </si>
  <si>
    <t>ALASKA OPIOID TREATMENT PROGRAM CENTRAL REGISTRY</t>
  </si>
  <si>
    <t>DEL#</t>
  </si>
  <si>
    <r>
      <rPr>
        <b/>
        <sz val="11"/>
        <color theme="1"/>
        <rFont val="Calibri"/>
        <family val="2"/>
      </rPr>
      <t>MMU Tracking &amp; Central Registry Operations</t>
    </r>
    <r>
      <rPr>
        <sz val="11"/>
        <color theme="1"/>
        <rFont val="Calibri"/>
        <family val="2"/>
      </rPr>
      <t xml:space="preserve"> - to include MMU Tracking Functionality, Central Registry Operations, System Features &amp; Compliance, Reporting Requirements, Operational Support, and Technical Integration (</t>
    </r>
    <r>
      <rPr>
        <b/>
        <sz val="11"/>
        <color theme="1"/>
        <rFont val="Calibri"/>
        <family val="2"/>
      </rPr>
      <t>reference SEC 3.03.5</t>
    </r>
    <r>
      <rPr>
        <sz val="11"/>
        <color theme="1"/>
        <rFont val="Calibri"/>
        <family val="2"/>
      </rPr>
      <t>).</t>
    </r>
  </si>
  <si>
    <r>
      <rPr>
        <b/>
        <sz val="11"/>
        <color theme="1"/>
        <rFont val="Calibri"/>
        <family val="2"/>
      </rPr>
      <t>Documentation Requirements</t>
    </r>
    <r>
      <rPr>
        <sz val="11"/>
        <color theme="1"/>
        <rFont val="Calibri"/>
        <family val="2"/>
      </rPr>
      <t xml:space="preserve"> - System Documentation, Procedure Manuals, Master Procedure Manual (</t>
    </r>
    <r>
      <rPr>
        <b/>
        <sz val="11"/>
        <color theme="1"/>
        <rFont val="Calibri"/>
        <family val="2"/>
      </rPr>
      <t>reference SEC 3.03.7</t>
    </r>
    <r>
      <rPr>
        <sz val="11"/>
        <color theme="1"/>
        <rFont val="Calibri"/>
        <family val="2"/>
      </rPr>
      <t>).</t>
    </r>
  </si>
  <si>
    <r>
      <rPr>
        <b/>
        <sz val="11"/>
        <color theme="1"/>
        <rFont val="Calibri"/>
        <family val="2"/>
      </rPr>
      <t>Acceptance Testing</t>
    </r>
    <r>
      <rPr>
        <sz val="11"/>
        <color theme="1"/>
        <rFont val="Calibri"/>
        <family val="2"/>
      </rPr>
      <t xml:space="preserve"> -Testing Timeline &amp; Readiness - Parallel Operation &amp; Benchmarking, Functional Testing Requirements, Parallel Testing Phase, and Online Transaction Processing (</t>
    </r>
    <r>
      <rPr>
        <b/>
        <sz val="11"/>
        <color theme="1"/>
        <rFont val="Calibri"/>
        <family val="2"/>
      </rPr>
      <t>reference SEC 3.08.8</t>
    </r>
    <r>
      <rPr>
        <sz val="11"/>
        <color theme="1"/>
        <rFont val="Calibri"/>
        <family val="2"/>
      </rPr>
      <t>).</t>
    </r>
  </si>
  <si>
    <t>TOTAL NOT TO EXCEED COSTS PER CONTRACT TERM:</t>
  </si>
  <si>
    <t>Key Milestones &amp; Deadlines</t>
  </si>
  <si>
    <t>Design, Develop, and test the Alaska OPT Central Registry system, ensuring it meets all functional, technical, and security requirements.</t>
  </si>
  <si>
    <t>Complete a full security assessment of the system, including risk identification, mitigation planning, and compliance with state and federal data protection standards (e.g., HIPAA, 42 CFR Part 2).</t>
  </si>
  <si>
    <r>
      <rPr>
        <b/>
        <sz val="11"/>
        <color theme="1"/>
        <rFont val="Calibri"/>
        <family val="2"/>
      </rPr>
      <t>Rights to Materials Produced</t>
    </r>
    <r>
      <rPr>
        <sz val="11"/>
        <color theme="1"/>
        <rFont val="Calibri"/>
        <family val="2"/>
      </rPr>
      <t xml:space="preserve"> - Cost considerations may include 1) legal and compliance review of documentation and data handling procedures, 2) staff training on confidentiality and data ownership policies, 3) time and resources to apply required disclaimers to all deliverables, and 3) secure data storage and access controls to meet confidentiality standards (</t>
    </r>
    <r>
      <rPr>
        <b/>
        <sz val="11"/>
        <color theme="1"/>
        <rFont val="Calibri"/>
        <family val="2"/>
      </rPr>
      <t>reference SEC 3.03.9</t>
    </r>
    <r>
      <rPr>
        <sz val="11"/>
        <color theme="1"/>
        <rFont val="Calibri"/>
        <family val="2"/>
      </rPr>
      <t>).</t>
    </r>
  </si>
  <si>
    <r>
      <rPr>
        <b/>
        <sz val="11"/>
        <color theme="1"/>
        <rFont val="Calibri"/>
        <family val="2"/>
      </rPr>
      <t>Performance Standards</t>
    </r>
    <r>
      <rPr>
        <sz val="11"/>
        <color theme="1"/>
        <rFont val="Calibri"/>
        <family val="2"/>
      </rPr>
      <t xml:space="preserve"> - System Implementation &amp; Availability, Data &amp; Reporting Requirements, Security &amp; Confidentiality, Professional Services &amp; Support, Reporting During Implementation &amp; Operations (</t>
    </r>
    <r>
      <rPr>
        <b/>
        <sz val="11"/>
        <color theme="1"/>
        <rFont val="Calibri"/>
        <family val="2"/>
      </rPr>
      <t>reference SEC 3.03.6</t>
    </r>
    <r>
      <rPr>
        <sz val="11"/>
        <color theme="1"/>
        <rFont val="Calibri"/>
        <family val="2"/>
      </rPr>
      <t>).</t>
    </r>
  </si>
  <si>
    <r>
      <rPr>
        <b/>
        <sz val="11"/>
        <color theme="1"/>
        <rFont val="Calibri"/>
        <family val="2"/>
      </rPr>
      <t>Transfers and Terminations</t>
    </r>
    <r>
      <rPr>
        <sz val="11"/>
        <color theme="1"/>
        <rFont val="Calibri"/>
        <family val="2"/>
      </rPr>
      <t xml:space="preserve"> - System Design &amp; Maintenance, Termination Reporting Requirements, Transfer Reporting Requirements (</t>
    </r>
    <r>
      <rPr>
        <b/>
        <sz val="11"/>
        <color theme="1"/>
        <rFont val="Calibri"/>
        <family val="2"/>
      </rPr>
      <t>reference SEC 3.03.4</t>
    </r>
    <r>
      <rPr>
        <sz val="11"/>
        <color theme="1"/>
        <rFont val="Calibri"/>
        <family val="2"/>
      </rPr>
      <t>).</t>
    </r>
  </si>
  <si>
    <r>
      <rPr>
        <b/>
        <sz val="11"/>
        <color theme="1"/>
        <rFont val="Calibri"/>
        <family val="2"/>
      </rPr>
      <t>Security Assessment Requirements</t>
    </r>
    <r>
      <rPr>
        <sz val="11"/>
        <color theme="1"/>
        <rFont val="Calibri"/>
        <family val="2"/>
      </rPr>
      <t xml:space="preserve"> - a one-time charge to ensure proposed software or system solution complies with HIPAA and State of Alaska security standards before any development or deployment beings (</t>
    </r>
    <r>
      <rPr>
        <b/>
        <sz val="11"/>
        <color theme="1"/>
        <rFont val="Calibri"/>
        <family val="2"/>
      </rPr>
      <t>reference SECs 3.04, 3.05, 3.08, 3.22</t>
    </r>
    <r>
      <rPr>
        <sz val="11"/>
        <color theme="1"/>
        <rFont val="Calibri"/>
        <family val="2"/>
      </rPr>
      <t>).</t>
    </r>
  </si>
  <si>
    <t>Fully incorporate all Opioid Treatment Programs (OPTs) and their medication units into the operational registry system, including data migration, using onboarding, and system connectivity.</t>
  </si>
  <si>
    <t>Initial Term</t>
  </si>
  <si>
    <t>Thru 9/30/27</t>
  </si>
  <si>
    <t>Thru 9/30/29</t>
  </si>
  <si>
    <t>Thru 9/30/31</t>
  </si>
  <si>
    <r>
      <rPr>
        <b/>
        <sz val="11"/>
        <color theme="1"/>
        <rFont val="Calibri"/>
        <family val="2"/>
      </rPr>
      <t>Dosage Verification</t>
    </r>
    <r>
      <rPr>
        <sz val="11"/>
        <color theme="1"/>
        <rFont val="Calibri"/>
        <family val="2"/>
      </rPr>
      <t xml:space="preserve"> - Data Collection &amp; Maintenance, Web-Based Dosage System, System Functions (</t>
    </r>
    <r>
      <rPr>
        <b/>
        <sz val="11"/>
        <color theme="1"/>
        <rFont val="Calibri"/>
        <family val="2"/>
      </rPr>
      <t>reference SEC 3.03.3</t>
    </r>
    <r>
      <rPr>
        <sz val="11"/>
        <color theme="1"/>
        <rFont val="Calibri"/>
        <family val="2"/>
      </rPr>
      <t>).</t>
    </r>
  </si>
  <si>
    <r>
      <rPr>
        <b/>
        <sz val="11"/>
        <color theme="1"/>
        <rFont val="Calibri"/>
        <family val="2"/>
      </rPr>
      <t>Admissions</t>
    </r>
    <r>
      <rPr>
        <sz val="11"/>
        <color theme="1"/>
        <rFont val="Calibri"/>
        <family val="2"/>
      </rPr>
      <t xml:space="preserve"> - Admission Registry and Patient Data Input, Unique Patient Identification, Required Patient Data, Facility Information Collection, Search Functionality, Consent Tracking. Search Result Scenarios (</t>
    </r>
    <r>
      <rPr>
        <b/>
        <sz val="11"/>
        <color theme="1"/>
        <rFont val="Calibri"/>
        <family val="2"/>
      </rPr>
      <t>reference SEC 3.03.2</t>
    </r>
    <r>
      <rPr>
        <sz val="11"/>
        <color theme="1"/>
        <rFont val="Calibri"/>
        <family val="2"/>
      </rPr>
      <t>).</t>
    </r>
  </si>
  <si>
    <r>
      <rPr>
        <b/>
        <sz val="11"/>
        <color theme="1"/>
        <rFont val="Calibri"/>
        <family val="2"/>
      </rPr>
      <t>General</t>
    </r>
    <r>
      <rPr>
        <sz val="11"/>
        <color theme="1"/>
        <rFont val="Calibri"/>
        <family val="2"/>
      </rPr>
      <t xml:space="preserve"> - Data Collection &amp; Verification, Emergency Contact Registration, Training Development &amp; Delivery, System Maintenance &amp; Support, Registry User Manual, Emergency Notifications, Monthly Meetings, MMU Data Tracking &amp; Reporting (</t>
    </r>
    <r>
      <rPr>
        <b/>
        <sz val="11"/>
        <color theme="1"/>
        <rFont val="Calibri"/>
        <family val="2"/>
      </rPr>
      <t>reference SEC 3.03.1</t>
    </r>
    <r>
      <rPr>
        <sz val="11"/>
        <color theme="1"/>
        <rFont val="Calibri"/>
        <family val="2"/>
      </rPr>
      <t>).</t>
    </r>
  </si>
  <si>
    <t>Offerors are to enter their all inclusive costs in each of the deliverables per each two-year term in the highlighted section below.  Each term is formulated to provide a performance term subtotal which is then automatically summed through the total evaluated costs column for total proposed project costs.  Total evaluated project costs should not exceed $500,000.00.  Per SEC 1.02 Budget - approval or continuation of a contract resulting from this RFP is contingent upon legislative appropriation or federal funding received beyond the initial anticipated term.  Key milestones and deadlines are referenced below for consideration.</t>
  </si>
  <si>
    <r>
      <t xml:space="preserve">Security Assessment - </t>
    </r>
    <r>
      <rPr>
        <b/>
        <sz val="11"/>
        <color rgb="FFFF0000"/>
        <rFont val="Calibri"/>
        <family val="2"/>
      </rPr>
      <t>DUE February 2026</t>
    </r>
  </si>
  <si>
    <r>
      <t xml:space="preserve">Registry Development - </t>
    </r>
    <r>
      <rPr>
        <b/>
        <sz val="11"/>
        <color rgb="FFFF0000"/>
        <rFont val="Calibri"/>
        <family val="2"/>
      </rPr>
      <t>DUE July 2026</t>
    </r>
  </si>
  <si>
    <r>
      <t xml:space="preserve">Program Integration - </t>
    </r>
    <r>
      <rPr>
        <b/>
        <sz val="11"/>
        <color rgb="FFFF0000"/>
        <rFont val="Calibri"/>
        <family val="2"/>
      </rPr>
      <t>DUE October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</si>
</sst>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8" x14ac:knownFonts="1">
    <font>
      <sz val="11"/>
      <color theme="1"/>
      <name val="Aptos Narrow"/>
      <family val="2"/>
      <scheme val="minor"/>
    </font>
    <font>
      <sz val="11"/>
      <color theme="1"/>
      <name val="Aptos Narrow"/>
      <family val="2"/>
      <scheme val="minor"/>
    </font>
    <font>
      <sz val="11"/>
      <color theme="1"/>
      <name val="Calibri"/>
      <family val="2"/>
    </font>
    <font>
      <b/>
      <sz val="11"/>
      <color theme="1"/>
      <name val="Calibri"/>
      <family val="2"/>
    </font>
    <font>
      <b/>
      <sz val="11"/>
      <color theme="0"/>
      <name val="Calibri"/>
      <family val="2"/>
    </font>
    <font>
      <b/>
      <sz val="11"/>
      <color theme="4" tint="0.39997558519241921"/>
      <name val="Calibri"/>
      <family val="2"/>
    </font>
    <font>
      <sz val="11"/>
      <color theme="4" tint="0.39997558519241921"/>
      <name val="Calibri"/>
      <family val="2"/>
    </font>
    <font>
      <b/>
      <sz val="11"/>
      <color rgb="FFFF0000"/>
      <name val="Calibri"/>
      <family val="2"/>
    </font>
  </fonts>
  <fills count="6">
    <fill>
      <patternFill patternType="none"/>
    </fill>
    <fill>
      <patternFill patternType="gray125"/>
    </fill>
    <fill>
      <patternFill patternType="solid">
        <fgColor theme="3" tint="9.9978637043366805E-2"/>
        <bgColor indexed="64"/>
      </patternFill>
    </fill>
    <fill>
      <patternFill patternType="solid">
        <fgColor rgb="FFFFFFCC"/>
        <bgColor indexed="64"/>
      </patternFill>
    </fill>
    <fill>
      <patternFill patternType="solid">
        <fgColor theme="3" tint="0.749992370372631"/>
        <bgColor indexed="64"/>
      </patternFill>
    </fill>
    <fill>
      <patternFill patternType="solid">
        <fgColor theme="7" tint="0.7999816888943144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38">
    <xf numFmtId="0" fontId="0" fillId="0" borderId="0" xfId="0"/>
    <xf numFmtId="0" fontId="2" fillId="0" borderId="0" xfId="0" applyFont="1"/>
    <xf numFmtId="0" fontId="2" fillId="0" borderId="1" xfId="0" applyFont="1" applyBorder="1" applyAlignment="1">
      <alignment vertical="center" wrapText="1"/>
    </xf>
    <xf numFmtId="44" fontId="2" fillId="3" borderId="1" xfId="1" applyFont="1" applyFill="1" applyBorder="1" applyAlignment="1">
      <alignment vertical="center"/>
    </xf>
    <xf numFmtId="44" fontId="3" fillId="0" borderId="2" xfId="1" applyFont="1" applyFill="1" applyBorder="1" applyAlignment="1">
      <alignment vertical="center"/>
    </xf>
    <xf numFmtId="44" fontId="3" fillId="0" borderId="5" xfId="1" applyFont="1" applyFill="1" applyBorder="1" applyAlignment="1">
      <alignment vertical="center"/>
    </xf>
    <xf numFmtId="44" fontId="3" fillId="4" borderId="1" xfId="1" applyFont="1" applyFill="1" applyBorder="1" applyAlignment="1">
      <alignment horizontal="center" vertical="center"/>
    </xf>
    <xf numFmtId="44" fontId="3" fillId="4" borderId="1" xfId="1" applyFont="1" applyFill="1" applyBorder="1" applyAlignment="1">
      <alignment vertical="center"/>
    </xf>
    <xf numFmtId="0" fontId="2" fillId="4" borderId="0" xfId="0" applyFont="1" applyFill="1" applyAlignment="1">
      <alignment vertical="center"/>
    </xf>
    <xf numFmtId="0" fontId="3" fillId="0" borderId="0" xfId="0" applyFont="1" applyAlignment="1">
      <alignment horizontal="center" wrapText="1"/>
    </xf>
    <xf numFmtId="0" fontId="3" fillId="0" borderId="0" xfId="0" applyFont="1"/>
    <xf numFmtId="0" fontId="3" fillId="4" borderId="3" xfId="0" applyFont="1" applyFill="1" applyBorder="1" applyAlignment="1">
      <alignment horizontal="center" vertical="center"/>
    </xf>
    <xf numFmtId="0" fontId="3" fillId="4" borderId="1" xfId="0" applyFont="1" applyFill="1" applyBorder="1" applyAlignment="1">
      <alignment vertical="center"/>
    </xf>
    <xf numFmtId="0" fontId="3" fillId="4" borderId="2" xfId="0" applyFont="1" applyFill="1" applyBorder="1" applyAlignment="1">
      <alignment vertical="center"/>
    </xf>
    <xf numFmtId="0" fontId="3" fillId="4" borderId="4" xfId="0" applyFont="1" applyFill="1" applyBorder="1" applyAlignment="1">
      <alignment horizontal="center" vertical="center"/>
    </xf>
    <xf numFmtId="0" fontId="3" fillId="0" borderId="1" xfId="0" applyFont="1" applyBorder="1" applyAlignment="1">
      <alignment horizontal="center" vertical="center"/>
    </xf>
    <xf numFmtId="0" fontId="3" fillId="4" borderId="1" xfId="0" applyFont="1" applyFill="1" applyBorder="1" applyAlignment="1">
      <alignment horizontal="right" vertical="center"/>
    </xf>
    <xf numFmtId="0" fontId="5" fillId="5" borderId="1" xfId="0" applyFont="1" applyFill="1" applyBorder="1" applyAlignment="1">
      <alignment horizontal="right"/>
    </xf>
    <xf numFmtId="44" fontId="6" fillId="5" borderId="1" xfId="1" applyFont="1" applyFill="1" applyBorder="1"/>
    <xf numFmtId="0" fontId="3" fillId="0" borderId="6" xfId="0" applyFont="1" applyBorder="1" applyAlignment="1">
      <alignment horizontal="center"/>
    </xf>
    <xf numFmtId="0" fontId="2" fillId="0" borderId="7" xfId="0" applyFont="1" applyBorder="1"/>
    <xf numFmtId="0" fontId="2" fillId="0" borderId="8" xfId="0" applyFont="1" applyBorder="1"/>
    <xf numFmtId="0" fontId="3" fillId="0" borderId="11" xfId="0" applyFont="1" applyBorder="1"/>
    <xf numFmtId="0" fontId="3" fillId="0" borderId="14" xfId="0" applyFont="1" applyBorder="1"/>
    <xf numFmtId="0" fontId="2" fillId="0" borderId="15" xfId="0" applyFont="1" applyBorder="1"/>
    <xf numFmtId="0" fontId="2" fillId="0" borderId="16" xfId="0" applyFont="1" applyBorder="1"/>
    <xf numFmtId="44" fontId="3" fillId="4" borderId="3" xfId="1" applyFont="1" applyFill="1" applyBorder="1" applyAlignment="1">
      <alignment horizontal="center" vertical="center"/>
    </xf>
    <xf numFmtId="44" fontId="6" fillId="5" borderId="4" xfId="1" applyFont="1" applyFill="1" applyBorder="1"/>
    <xf numFmtId="44" fontId="3" fillId="4" borderId="17" xfId="1" applyFont="1" applyFill="1" applyBorder="1" applyAlignment="1">
      <alignment vertical="center"/>
    </xf>
    <xf numFmtId="0" fontId="4" fillId="2" borderId="0" xfId="0" applyFont="1" applyFill="1" applyAlignment="1">
      <alignment horizontal="center" wrapText="1"/>
    </xf>
    <xf numFmtId="0" fontId="2" fillId="0" borderId="0" xfId="0" applyFont="1" applyAlignment="1">
      <alignment horizontal="left" vertical="top" wrapText="1"/>
    </xf>
    <xf numFmtId="0" fontId="2" fillId="0" borderId="12" xfId="0" applyFont="1" applyBorder="1" applyAlignment="1">
      <alignment horizontal="left" wrapText="1"/>
    </xf>
    <xf numFmtId="0" fontId="2" fillId="0" borderId="13" xfId="0" applyFont="1" applyBorder="1" applyAlignment="1">
      <alignment horizontal="left" wrapText="1"/>
    </xf>
    <xf numFmtId="0" fontId="2" fillId="0" borderId="12" xfId="0" applyFont="1" applyBorder="1" applyAlignment="1">
      <alignment horizontal="left"/>
    </xf>
    <xf numFmtId="0" fontId="2" fillId="0" borderId="13" xfId="0" applyFont="1" applyBorder="1" applyAlignment="1">
      <alignment horizontal="left"/>
    </xf>
    <xf numFmtId="0" fontId="2" fillId="0" borderId="9" xfId="0" applyFont="1" applyBorder="1" applyAlignment="1">
      <alignment horizontal="left" wrapText="1"/>
    </xf>
    <xf numFmtId="0" fontId="2" fillId="0" borderId="10" xfId="0" applyFont="1" applyBorder="1" applyAlignment="1">
      <alignment horizontal="left" wrapText="1"/>
    </xf>
    <xf numFmtId="0" fontId="4" fillId="2" borderId="0" xfId="0" applyFont="1" applyFill="1" applyAlignment="1">
      <alignment horizontal="center"/>
    </xf>
  </cellXfs>
  <cellStyles count="2">
    <cellStyle name="Currency" xfId="1" builtinId="4"/>
    <cellStyle name="Normal"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A2C71-E448-4564-90E0-BE0FC1857813}">
  <sheetPr>
    <pageSetUpPr fitToPage="1"/>
  </sheetPr>
  <dimension ref="A1:F27"/>
  <sheetViews>
    <sheetView tabSelected="1" zoomScale="85" zoomScaleNormal="85" workbookViewId="0">
      <selection activeCell="A5" sqref="A5:F5"/>
    </sheetView>
  </sheetViews>
  <sheetFormatPr defaultColWidth="9.140625" defaultRowHeight="15" x14ac:dyDescent="0.25"/>
  <cols>
    <col min="1" max="1" width="6" style="1" customWidth="1"/>
    <col min="2" max="2" width="66.7109375" style="1" bestFit="1" customWidth="1"/>
    <col min="3" max="6" width="19.85546875" style="1" customWidth="1"/>
    <col min="7" max="16384" width="9.140625" style="1"/>
  </cols>
  <sheetData>
    <row r="1" spans="1:6" x14ac:dyDescent="0.25">
      <c r="A1" s="29" t="s">
        <v>8</v>
      </c>
      <c r="B1" s="29"/>
      <c r="C1" s="29"/>
      <c r="D1" s="29"/>
      <c r="E1" s="29"/>
      <c r="F1" s="29"/>
    </row>
    <row r="2" spans="1:6" x14ac:dyDescent="0.25">
      <c r="A2" s="37" t="s">
        <v>2</v>
      </c>
      <c r="B2" s="37"/>
      <c r="C2" s="37"/>
      <c r="D2" s="37"/>
      <c r="E2" s="37"/>
      <c r="F2" s="37"/>
    </row>
    <row r="3" spans="1:6" ht="21" customHeight="1" x14ac:dyDescent="0.25">
      <c r="A3" s="29" t="s">
        <v>3</v>
      </c>
      <c r="B3" s="29"/>
      <c r="C3" s="29"/>
      <c r="D3" s="29"/>
      <c r="E3" s="29"/>
      <c r="F3" s="29"/>
    </row>
    <row r="4" spans="1:6" x14ac:dyDescent="0.25">
      <c r="A4" s="9"/>
      <c r="B4" s="9"/>
      <c r="C4" s="9"/>
      <c r="D4" s="9"/>
      <c r="E4" s="9"/>
      <c r="F4" s="10"/>
    </row>
    <row r="5" spans="1:6" ht="72" customHeight="1" x14ac:dyDescent="0.25">
      <c r="A5" s="30" t="s">
        <v>29</v>
      </c>
      <c r="B5" s="30"/>
      <c r="C5" s="30"/>
      <c r="D5" s="30"/>
      <c r="E5" s="30"/>
      <c r="F5" s="30"/>
    </row>
    <row r="6" spans="1:6" x14ac:dyDescent="0.25">
      <c r="A6" s="23" t="s">
        <v>14</v>
      </c>
      <c r="B6" s="24"/>
      <c r="C6" s="24"/>
      <c r="D6" s="24"/>
      <c r="E6" s="24"/>
      <c r="F6" s="25"/>
    </row>
    <row r="7" spans="1:6" x14ac:dyDescent="0.25">
      <c r="A7" s="19">
        <v>1</v>
      </c>
      <c r="B7" s="10" t="s">
        <v>30</v>
      </c>
      <c r="F7" s="20"/>
    </row>
    <row r="8" spans="1:6" ht="28.5" customHeight="1" x14ac:dyDescent="0.25">
      <c r="A8" s="22"/>
      <c r="B8" s="31" t="s">
        <v>16</v>
      </c>
      <c r="C8" s="31"/>
      <c r="D8" s="31"/>
      <c r="E8" s="31"/>
      <c r="F8" s="32"/>
    </row>
    <row r="9" spans="1:6" x14ac:dyDescent="0.25">
      <c r="A9" s="19">
        <v>2</v>
      </c>
      <c r="B9" s="10" t="s">
        <v>31</v>
      </c>
      <c r="F9" s="20"/>
    </row>
    <row r="10" spans="1:6" x14ac:dyDescent="0.25">
      <c r="A10" s="22"/>
      <c r="B10" s="33" t="s">
        <v>15</v>
      </c>
      <c r="C10" s="33"/>
      <c r="D10" s="33"/>
      <c r="E10" s="33"/>
      <c r="F10" s="34"/>
    </row>
    <row r="11" spans="1:6" x14ac:dyDescent="0.25">
      <c r="A11" s="19">
        <v>3</v>
      </c>
      <c r="B11" s="10" t="s">
        <v>32</v>
      </c>
      <c r="F11" s="20"/>
    </row>
    <row r="12" spans="1:6" ht="27" customHeight="1" x14ac:dyDescent="0.25">
      <c r="A12" s="21"/>
      <c r="B12" s="35" t="s">
        <v>21</v>
      </c>
      <c r="C12" s="35"/>
      <c r="D12" s="35"/>
      <c r="E12" s="35"/>
      <c r="F12" s="36"/>
    </row>
    <row r="13" spans="1:6" x14ac:dyDescent="0.25">
      <c r="A13" s="9"/>
      <c r="B13" s="9"/>
      <c r="C13" s="9"/>
      <c r="D13" s="9"/>
      <c r="E13" s="9"/>
      <c r="F13" s="10"/>
    </row>
    <row r="14" spans="1:6" ht="24" customHeight="1" x14ac:dyDescent="0.25">
      <c r="C14" s="11" t="s">
        <v>22</v>
      </c>
      <c r="D14" s="11" t="s">
        <v>0</v>
      </c>
      <c r="E14" s="11" t="s">
        <v>1</v>
      </c>
      <c r="F14" s="11" t="s">
        <v>4</v>
      </c>
    </row>
    <row r="15" spans="1:6" ht="24" customHeight="1" x14ac:dyDescent="0.25">
      <c r="A15" s="12" t="s">
        <v>9</v>
      </c>
      <c r="B15" s="13" t="s">
        <v>6</v>
      </c>
      <c r="C15" s="14" t="s">
        <v>23</v>
      </c>
      <c r="D15" s="14" t="s">
        <v>24</v>
      </c>
      <c r="E15" s="14" t="s">
        <v>25</v>
      </c>
      <c r="F15" s="14" t="s">
        <v>5</v>
      </c>
    </row>
    <row r="16" spans="1:6" ht="60" customHeight="1" x14ac:dyDescent="0.25">
      <c r="A16" s="15">
        <v>1</v>
      </c>
      <c r="B16" s="2" t="s">
        <v>20</v>
      </c>
      <c r="C16" s="3">
        <v>0</v>
      </c>
      <c r="D16" s="4"/>
      <c r="E16" s="5"/>
      <c r="F16" s="6">
        <f t="shared" ref="F16:F25" si="0">SUM(C16:E16)</f>
        <v>0</v>
      </c>
    </row>
    <row r="17" spans="1:6" ht="65.25" customHeight="1" x14ac:dyDescent="0.25">
      <c r="A17" s="15">
        <v>2</v>
      </c>
      <c r="B17" s="2" t="s">
        <v>28</v>
      </c>
      <c r="C17" s="3">
        <v>0</v>
      </c>
      <c r="D17" s="3">
        <v>0</v>
      </c>
      <c r="E17" s="3">
        <v>0</v>
      </c>
      <c r="F17" s="6">
        <f t="shared" si="0"/>
        <v>0</v>
      </c>
    </row>
    <row r="18" spans="1:6" ht="61.5" customHeight="1" x14ac:dyDescent="0.25">
      <c r="A18" s="15">
        <v>3</v>
      </c>
      <c r="B18" s="2" t="s">
        <v>27</v>
      </c>
      <c r="C18" s="3">
        <v>0</v>
      </c>
      <c r="D18" s="3">
        <v>0</v>
      </c>
      <c r="E18" s="3">
        <v>0</v>
      </c>
      <c r="F18" s="6">
        <f t="shared" si="0"/>
        <v>0</v>
      </c>
    </row>
    <row r="19" spans="1:6" ht="32.25" customHeight="1" x14ac:dyDescent="0.25">
      <c r="A19" s="15">
        <v>4</v>
      </c>
      <c r="B19" s="2" t="s">
        <v>26</v>
      </c>
      <c r="C19" s="3">
        <v>0</v>
      </c>
      <c r="D19" s="3">
        <v>0</v>
      </c>
      <c r="E19" s="3">
        <v>0</v>
      </c>
      <c r="F19" s="6">
        <f t="shared" si="0"/>
        <v>0</v>
      </c>
    </row>
    <row r="20" spans="1:6" ht="45" customHeight="1" x14ac:dyDescent="0.25">
      <c r="A20" s="15">
        <v>5</v>
      </c>
      <c r="B20" s="2" t="s">
        <v>19</v>
      </c>
      <c r="C20" s="3">
        <v>0</v>
      </c>
      <c r="D20" s="3">
        <v>0</v>
      </c>
      <c r="E20" s="3">
        <v>0</v>
      </c>
      <c r="F20" s="6">
        <f t="shared" si="0"/>
        <v>0</v>
      </c>
    </row>
    <row r="21" spans="1:6" ht="63.75" customHeight="1" x14ac:dyDescent="0.25">
      <c r="A21" s="15">
        <v>6</v>
      </c>
      <c r="B21" s="2" t="s">
        <v>10</v>
      </c>
      <c r="C21" s="3">
        <v>0</v>
      </c>
      <c r="D21" s="3">
        <v>0</v>
      </c>
      <c r="E21" s="3">
        <v>0</v>
      </c>
      <c r="F21" s="6">
        <f t="shared" si="0"/>
        <v>0</v>
      </c>
    </row>
    <row r="22" spans="1:6" ht="60.75" customHeight="1" x14ac:dyDescent="0.25">
      <c r="A22" s="15">
        <v>7</v>
      </c>
      <c r="B22" s="2" t="s">
        <v>18</v>
      </c>
      <c r="C22" s="3">
        <v>0</v>
      </c>
      <c r="D22" s="3">
        <v>0</v>
      </c>
      <c r="E22" s="3">
        <v>0</v>
      </c>
      <c r="F22" s="6">
        <f t="shared" si="0"/>
        <v>0</v>
      </c>
    </row>
    <row r="23" spans="1:6" ht="35.25" customHeight="1" x14ac:dyDescent="0.25">
      <c r="A23" s="15">
        <v>8</v>
      </c>
      <c r="B23" s="2" t="s">
        <v>11</v>
      </c>
      <c r="C23" s="3">
        <v>0</v>
      </c>
      <c r="D23" s="3"/>
      <c r="E23" s="3">
        <v>0</v>
      </c>
      <c r="F23" s="6">
        <f t="shared" si="0"/>
        <v>0</v>
      </c>
    </row>
    <row r="24" spans="1:6" ht="48.75" customHeight="1" x14ac:dyDescent="0.25">
      <c r="A24" s="15">
        <v>9</v>
      </c>
      <c r="B24" s="2" t="s">
        <v>12</v>
      </c>
      <c r="C24" s="3">
        <v>0</v>
      </c>
      <c r="D24" s="3">
        <v>0</v>
      </c>
      <c r="E24" s="3">
        <v>0</v>
      </c>
      <c r="F24" s="6">
        <f t="shared" si="0"/>
        <v>0</v>
      </c>
    </row>
    <row r="25" spans="1:6" ht="93" customHeight="1" thickBot="1" x14ac:dyDescent="0.3">
      <c r="A25" s="15">
        <v>10</v>
      </c>
      <c r="B25" s="2" t="s">
        <v>17</v>
      </c>
      <c r="C25" s="3">
        <v>0</v>
      </c>
      <c r="D25" s="3"/>
      <c r="E25" s="3">
        <v>0</v>
      </c>
      <c r="F25" s="26">
        <f t="shared" si="0"/>
        <v>0</v>
      </c>
    </row>
    <row r="26" spans="1:6" ht="44.25" customHeight="1" thickBot="1" x14ac:dyDescent="0.3">
      <c r="A26" s="8"/>
      <c r="B26" s="16" t="s">
        <v>7</v>
      </c>
      <c r="C26" s="7">
        <f>SUM(C16:C25)</f>
        <v>0</v>
      </c>
      <c r="D26" s="7">
        <f>SUM(D17:D25)</f>
        <v>0</v>
      </c>
      <c r="E26" s="7">
        <f>SUM(E17:E25)</f>
        <v>0</v>
      </c>
      <c r="F26" s="28">
        <f>SUM(F16:F25)</f>
        <v>0</v>
      </c>
    </row>
    <row r="27" spans="1:6" x14ac:dyDescent="0.25">
      <c r="B27" s="17" t="s">
        <v>13</v>
      </c>
      <c r="C27" s="18">
        <f>125000+75000</f>
        <v>200000</v>
      </c>
      <c r="D27" s="18">
        <v>150000</v>
      </c>
      <c r="E27" s="18">
        <v>150000</v>
      </c>
      <c r="F27" s="27">
        <f>SUM(C27:E27)</f>
        <v>500000</v>
      </c>
    </row>
  </sheetData>
  <sheetProtection algorithmName="SHA-512" hashValue="kM0LGQA8zUZrjNtSqGjXX+1D5zOFRc2wKinBF53bq+YJtJN1iLnC9kvz1bKpu5mDI/VzKF1irF83ldcoiJticw==" saltValue="XEGJZ8RiG8sWAA3geBtyiQ==" spinCount="100000" sheet="1" objects="1" scenarios="1"/>
  <protectedRanges>
    <protectedRange sqref="C16 C17:E17 C18:E18 C19:E19 C20:E20 C21:E21 C22:E22 C23:E23 C24:E24 C25:E25" name="Range1"/>
  </protectedRanges>
  <mergeCells count="7">
    <mergeCell ref="A1:F1"/>
    <mergeCell ref="A5:F5"/>
    <mergeCell ref="B8:F8"/>
    <mergeCell ref="B10:F10"/>
    <mergeCell ref="B12:F12"/>
    <mergeCell ref="A2:F2"/>
    <mergeCell ref="A3:F3"/>
  </mergeCells>
  <conditionalFormatting sqref="C26">
    <cfRule type="cellIs" dxfId="2" priority="3" operator="greaterThan">
      <formula>200000</formula>
    </cfRule>
  </conditionalFormatting>
  <conditionalFormatting sqref="C26:F26">
    <cfRule type="cellIs" dxfId="1" priority="1" operator="greaterThan">
      <formula>500000</formula>
    </cfRule>
  </conditionalFormatting>
  <conditionalFormatting sqref="D26:E26">
    <cfRule type="cellIs" dxfId="0" priority="2" operator="greaterThan">
      <formula>150000</formula>
    </cfRule>
  </conditionalFormatting>
  <pageMargins left="0.17" right="0.17" top="0.3" bottom="0.31" header="0.17" footer="0.17"/>
  <pageSetup scale="89" fitToHeight="0" orientation="landscape" r:id="rId1"/>
  <headerFooter>
    <oddFooter>&amp;LRFP 2026-1600-0062&amp;CPage &amp;P of &amp;N&amp;RPrinted:  &amp;D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Haynie, Annalisa (DOH)</dc:creator>
  <cp:lastModifiedBy>Haynie, Annalisa (DOH)</cp:lastModifiedBy>
  <cp:lastPrinted>2025-09-05T20:51:41Z</cp:lastPrinted>
  <dcterms:created xsi:type="dcterms:W3CDTF">2025-09-03T18:56:39Z</dcterms:created>
  <dcterms:modified xsi:type="dcterms:W3CDTF">2025-10-31T15:32:21Z</dcterms:modified>
</cp:coreProperties>
</file>