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K:\SUPPLY\Contract Folders\Contracts\Open Contracts\SR 24ACT0509A - Navigation Software Subscription\b. Solicitation\Attachment(s)\"/>
    </mc:Choice>
  </mc:AlternateContent>
  <xr:revisionPtr revIDLastSave="0" documentId="13_ncr:1_{5C2A6DDF-5B44-4ECC-9C24-96D72FEBB93F}" xr6:coauthVersionLast="47" xr6:coauthVersionMax="47" xr10:uidLastSave="{00000000-0000-0000-0000-000000000000}"/>
  <bookViews>
    <workbookView xWindow="-120" yWindow="-120" windowWidth="38640" windowHeight="211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21" i="1" l="1"/>
  <c r="E17" i="1"/>
  <c r="E13" i="1"/>
  <c r="E9" i="1"/>
  <c r="E15" i="1"/>
  <c r="E19" i="1"/>
  <c r="E11" i="1"/>
  <c r="E7" i="1"/>
  <c r="E22" i="1" l="1"/>
  <c r="E23" i="1" s="1"/>
</calcChain>
</file>

<file path=xl/sharedStrings.xml><?xml version="1.0" encoding="utf-8"?>
<sst xmlns="http://schemas.openxmlformats.org/spreadsheetml/2006/main" count="47" uniqueCount="20">
  <si>
    <t>Date</t>
  </si>
  <si>
    <t>Company Name</t>
  </si>
  <si>
    <t>Company Address</t>
  </si>
  <si>
    <t>Typed Name of Authorized Representative</t>
  </si>
  <si>
    <t>Description</t>
  </si>
  <si>
    <t>x</t>
  </si>
  <si>
    <t>Bidders must respond to all line items in order to be considered responsive.</t>
  </si>
  <si>
    <t>ForeFlight Business Pro Subscriptions</t>
  </si>
  <si>
    <t>Foreflight Canada Add-on</t>
  </si>
  <si>
    <t>Jeppesen Database Subscription</t>
  </si>
  <si>
    <t>Garmin Database Subscription</t>
  </si>
  <si>
    <t>Price Per Subscription</t>
  </si>
  <si>
    <t>Annual Cost</t>
  </si>
  <si>
    <t>IMPORTANT – Bidders must use this form to enter cost data that will be utilized to determine the costs for services. Do not alter this form or add additional information. The “Price Per Subscription” rates below shall be the resulting contract rates. The “Total Annual Cost” is for evaluation purposes only. The "Estimated Subscription" quantities on Table A and B below are the department’s best estimate of services needed. The State does not guarantee a minimum number of subscriptions.</t>
  </si>
  <si>
    <t>Grant Total (Annual Total x 8 terms)</t>
  </si>
  <si>
    <t>Annual Total</t>
  </si>
  <si>
    <t>ITB 2025-1200-0287A - Navigation Software Subscription</t>
  </si>
  <si>
    <t>Estimated New Subscriptions</t>
  </si>
  <si>
    <t>Estimated Renewal Subscriptions</t>
  </si>
  <si>
    <t>Attachment 1 - Bid Schedule - Updated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</si>
</sst>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b/>
      <sz val="24"/>
      <color theme="1"/>
      <name val="Calibri"/>
      <family val="2"/>
      <scheme val="minor"/>
    </font>
    <font>
      <sz val="11"/>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0" fontId="0" fillId="0" borderId="0" xfId="0" applyAlignment="1">
      <alignment vertical="center"/>
    </xf>
    <xf numFmtId="44" fontId="0" fillId="0" borderId="1" xfId="1" applyFont="1" applyBorder="1" applyAlignment="1" applyProtection="1">
      <alignment horizontal="center" vertical="center"/>
    </xf>
    <xf numFmtId="0" fontId="0" fillId="0" borderId="0" xfId="0" applyAlignment="1">
      <alignment vertical="center" wrapText="1"/>
    </xf>
    <xf numFmtId="44" fontId="5" fillId="0" borderId="1" xfId="1" applyFont="1" applyBorder="1" applyAlignment="1" applyProtection="1">
      <alignment horizontal="center" vertical="center"/>
      <protection locked="0"/>
    </xf>
    <xf numFmtId="44" fontId="2" fillId="4" borderId="1" xfId="1" applyFont="1" applyFill="1" applyBorder="1" applyAlignment="1" applyProtection="1">
      <alignment horizontal="center" vertical="center"/>
    </xf>
    <xf numFmtId="44" fontId="2" fillId="3" borderId="0" xfId="1" applyFont="1" applyFill="1" applyBorder="1" applyAlignment="1" applyProtection="1">
      <alignment vertical="center"/>
    </xf>
    <xf numFmtId="44" fontId="8" fillId="4" borderId="1" xfId="1" applyFont="1" applyFill="1" applyBorder="1" applyAlignment="1" applyProtection="1">
      <alignment horizontal="center" vertical="center"/>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3" fontId="0" fillId="0" borderId="1" xfId="0" applyNumberFormat="1" applyBorder="1" applyAlignment="1">
      <alignment horizontal="center" vertical="center"/>
    </xf>
    <xf numFmtId="0" fontId="0" fillId="0" borderId="1" xfId="0" applyBorder="1" applyAlignment="1">
      <alignment horizontal="center" vertical="center"/>
    </xf>
    <xf numFmtId="3" fontId="8" fillId="4" borderId="1" xfId="0" applyNumberFormat="1" applyFont="1" applyFill="1" applyBorder="1" applyAlignment="1">
      <alignment horizontal="center" vertical="center" wrapText="1"/>
    </xf>
    <xf numFmtId="0" fontId="8" fillId="4" borderId="1" xfId="0" applyFont="1" applyFill="1" applyBorder="1" applyAlignment="1">
      <alignment horizontal="center" vertical="center"/>
    </xf>
    <xf numFmtId="44" fontId="8" fillId="4" borderId="1" xfId="1" applyFont="1" applyFill="1" applyBorder="1" applyAlignment="1" applyProtection="1">
      <alignment horizontal="center" vertical="center" wrapText="1"/>
    </xf>
    <xf numFmtId="3" fontId="8" fillId="4" borderId="4" xfId="0" applyNumberFormat="1" applyFont="1" applyFill="1" applyBorder="1" applyAlignment="1">
      <alignment horizontal="center" vertical="center" wrapText="1"/>
    </xf>
    <xf numFmtId="0" fontId="8" fillId="4" borderId="4" xfId="0" applyFont="1" applyFill="1" applyBorder="1" applyAlignment="1">
      <alignment horizontal="center" vertical="center"/>
    </xf>
    <xf numFmtId="44" fontId="8" fillId="4" borderId="3" xfId="1" applyFont="1" applyFill="1" applyBorder="1" applyAlignment="1" applyProtection="1">
      <alignment horizontal="center" vertical="center" wrapText="1"/>
    </xf>
    <xf numFmtId="0" fontId="2" fillId="3" borderId="0" xfId="0" applyFont="1" applyFill="1" applyAlignment="1">
      <alignment vertical="center"/>
    </xf>
    <xf numFmtId="0" fontId="6" fillId="0" borderId="0" xfId="0" applyFont="1" applyAlignment="1">
      <alignment vertical="center" wrapText="1"/>
    </xf>
    <xf numFmtId="0" fontId="0" fillId="2" borderId="1" xfId="0" applyFill="1" applyBorder="1" applyAlignment="1">
      <alignment horizontal="center"/>
    </xf>
    <xf numFmtId="0" fontId="2" fillId="4" borderId="2" xfId="0" applyFont="1" applyFill="1" applyBorder="1" applyAlignment="1">
      <alignment horizontal="left" vertical="center"/>
    </xf>
    <xf numFmtId="0" fontId="2" fillId="4" borderId="4" xfId="0" applyFont="1" applyFill="1" applyBorder="1" applyAlignment="1">
      <alignment horizontal="left" vertical="center"/>
    </xf>
    <xf numFmtId="0" fontId="2" fillId="4" borderId="3" xfId="0" applyFont="1" applyFill="1" applyBorder="1" applyAlignment="1">
      <alignment horizontal="left" vertical="center"/>
    </xf>
    <xf numFmtId="0" fontId="0" fillId="0" borderId="0" xfId="0"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7" fillId="0" borderId="0" xfId="0" applyFont="1" applyAlignment="1">
      <alignment horizontal="center"/>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0" xfId="0" applyBorder="1" applyAlignment="1">
      <alignment horizontal="center" vertical="center" wrapText="1"/>
    </xf>
    <xf numFmtId="0" fontId="0" fillId="0" borderId="8" xfId="0"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E34"/>
  <sheetViews>
    <sheetView tabSelected="1" zoomScaleNormal="100" workbookViewId="0">
      <selection activeCell="A29" sqref="A29"/>
    </sheetView>
  </sheetViews>
  <sheetFormatPr defaultColWidth="8.85546875" defaultRowHeight="15" x14ac:dyDescent="0.25"/>
  <cols>
    <col min="1" max="1" width="64.7109375" customWidth="1"/>
    <col min="2" max="2" width="18" customWidth="1"/>
    <col min="3" max="3" width="5.7109375" customWidth="1"/>
    <col min="4" max="4" width="16" customWidth="1"/>
    <col min="5" max="5" width="20.7109375" style="2" customWidth="1"/>
  </cols>
  <sheetData>
    <row r="1" spans="1:5" ht="31.5" x14ac:dyDescent="0.5">
      <c r="A1" s="30" t="s">
        <v>19</v>
      </c>
      <c r="B1" s="30"/>
      <c r="C1" s="30"/>
      <c r="D1" s="30"/>
      <c r="E1" s="30"/>
    </row>
    <row r="2" spans="1:5" ht="23.25" x14ac:dyDescent="0.35">
      <c r="A2" s="28" t="s">
        <v>16</v>
      </c>
      <c r="B2" s="28"/>
      <c r="C2" s="28"/>
      <c r="D2" s="28"/>
      <c r="E2" s="28"/>
    </row>
    <row r="3" spans="1:5" x14ac:dyDescent="0.25">
      <c r="A3" s="29" t="s">
        <v>6</v>
      </c>
      <c r="B3" s="29"/>
      <c r="C3" s="29"/>
      <c r="D3" s="29"/>
      <c r="E3" s="29"/>
    </row>
    <row r="4" spans="1:5" ht="70.150000000000006" customHeight="1" x14ac:dyDescent="0.25">
      <c r="A4" s="27" t="s">
        <v>13</v>
      </c>
      <c r="B4" s="27"/>
      <c r="C4" s="27"/>
      <c r="D4" s="27"/>
      <c r="E4" s="27"/>
    </row>
    <row r="6" spans="1:5" ht="35.1" customHeight="1" x14ac:dyDescent="0.25">
      <c r="A6" s="11" t="s">
        <v>4</v>
      </c>
      <c r="B6" s="12" t="s">
        <v>17</v>
      </c>
      <c r="C6" s="12"/>
      <c r="D6" s="12" t="s">
        <v>11</v>
      </c>
      <c r="E6" s="8" t="s">
        <v>12</v>
      </c>
    </row>
    <row r="7" spans="1:5" ht="30" customHeight="1" x14ac:dyDescent="0.25">
      <c r="A7" s="31" t="s">
        <v>7</v>
      </c>
      <c r="B7" s="13">
        <v>10</v>
      </c>
      <c r="C7" s="14" t="s">
        <v>5</v>
      </c>
      <c r="D7" s="7"/>
      <c r="E7" s="5">
        <f>B7*D7</f>
        <v>0</v>
      </c>
    </row>
    <row r="8" spans="1:5" ht="35.1" customHeight="1" x14ac:dyDescent="0.25">
      <c r="A8" s="32"/>
      <c r="B8" s="15" t="s">
        <v>18</v>
      </c>
      <c r="C8" s="16"/>
      <c r="D8" s="17" t="s">
        <v>11</v>
      </c>
      <c r="E8" s="10" t="s">
        <v>12</v>
      </c>
    </row>
    <row r="9" spans="1:5" ht="45" customHeight="1" x14ac:dyDescent="0.25">
      <c r="A9" s="33"/>
      <c r="B9" s="13">
        <v>40</v>
      </c>
      <c r="C9" s="14" t="s">
        <v>5</v>
      </c>
      <c r="D9" s="7"/>
      <c r="E9" s="5">
        <f>B9*D9</f>
        <v>0</v>
      </c>
    </row>
    <row r="10" spans="1:5" ht="35.1" customHeight="1" x14ac:dyDescent="0.25">
      <c r="A10" s="31" t="s">
        <v>8</v>
      </c>
      <c r="B10" s="15" t="s">
        <v>17</v>
      </c>
      <c r="C10" s="16"/>
      <c r="D10" s="17" t="s">
        <v>11</v>
      </c>
      <c r="E10" s="10" t="s">
        <v>12</v>
      </c>
    </row>
    <row r="11" spans="1:5" ht="30" customHeight="1" x14ac:dyDescent="0.25">
      <c r="A11" s="32"/>
      <c r="B11" s="13">
        <v>1</v>
      </c>
      <c r="C11" s="14" t="s">
        <v>5</v>
      </c>
      <c r="D11" s="7"/>
      <c r="E11" s="5">
        <f>B11*D11</f>
        <v>0</v>
      </c>
    </row>
    <row r="12" spans="1:5" ht="35.1" customHeight="1" x14ac:dyDescent="0.25">
      <c r="A12" s="32"/>
      <c r="B12" s="15" t="s">
        <v>18</v>
      </c>
      <c r="C12" s="16"/>
      <c r="D12" s="17" t="s">
        <v>11</v>
      </c>
      <c r="E12" s="10" t="s">
        <v>12</v>
      </c>
    </row>
    <row r="13" spans="1:5" ht="30" customHeight="1" x14ac:dyDescent="0.25">
      <c r="A13" s="33"/>
      <c r="B13" s="13">
        <v>4</v>
      </c>
      <c r="C13" s="14" t="s">
        <v>5</v>
      </c>
      <c r="D13" s="7"/>
      <c r="E13" s="5">
        <f>B13*D13</f>
        <v>0</v>
      </c>
    </row>
    <row r="14" spans="1:5" ht="35.1" customHeight="1" x14ac:dyDescent="0.25">
      <c r="A14" s="31" t="s">
        <v>9</v>
      </c>
      <c r="B14" s="15" t="s">
        <v>17</v>
      </c>
      <c r="C14" s="16"/>
      <c r="D14" s="17" t="s">
        <v>11</v>
      </c>
      <c r="E14" s="10" t="s">
        <v>12</v>
      </c>
    </row>
    <row r="15" spans="1:5" ht="30" customHeight="1" x14ac:dyDescent="0.25">
      <c r="A15" s="32"/>
      <c r="B15" s="13">
        <v>4</v>
      </c>
      <c r="C15" s="14" t="s">
        <v>5</v>
      </c>
      <c r="D15" s="7"/>
      <c r="E15" s="5">
        <f t="shared" ref="E15:E19" si="0">B15*D15</f>
        <v>0</v>
      </c>
    </row>
    <row r="16" spans="1:5" ht="35.1" customHeight="1" x14ac:dyDescent="0.25">
      <c r="A16" s="32"/>
      <c r="B16" s="15" t="s">
        <v>18</v>
      </c>
      <c r="C16" s="16"/>
      <c r="D16" s="17" t="s">
        <v>11</v>
      </c>
      <c r="E16" s="10" t="s">
        <v>12</v>
      </c>
    </row>
    <row r="17" spans="1:5" ht="30" customHeight="1" x14ac:dyDescent="0.25">
      <c r="A17" s="33"/>
      <c r="B17" s="13">
        <v>16</v>
      </c>
      <c r="C17" s="14" t="s">
        <v>5</v>
      </c>
      <c r="D17" s="7"/>
      <c r="E17" s="5">
        <f>B17*D17</f>
        <v>0</v>
      </c>
    </row>
    <row r="18" spans="1:5" ht="35.1" customHeight="1" x14ac:dyDescent="0.25">
      <c r="A18" s="34" t="s">
        <v>10</v>
      </c>
      <c r="B18" s="15" t="s">
        <v>17</v>
      </c>
      <c r="C18" s="16"/>
      <c r="D18" s="17" t="s">
        <v>11</v>
      </c>
      <c r="E18" s="10" t="s">
        <v>12</v>
      </c>
    </row>
    <row r="19" spans="1:5" ht="30" customHeight="1" x14ac:dyDescent="0.25">
      <c r="A19" s="35"/>
      <c r="B19" s="13">
        <v>1</v>
      </c>
      <c r="C19" s="14" t="s">
        <v>5</v>
      </c>
      <c r="D19" s="7"/>
      <c r="E19" s="5">
        <f t="shared" si="0"/>
        <v>0</v>
      </c>
    </row>
    <row r="20" spans="1:5" ht="35.1" customHeight="1" x14ac:dyDescent="0.25">
      <c r="A20" s="35"/>
      <c r="B20" s="18" t="s">
        <v>18</v>
      </c>
      <c r="C20" s="19"/>
      <c r="D20" s="20" t="s">
        <v>11</v>
      </c>
      <c r="E20" s="10" t="s">
        <v>12</v>
      </c>
    </row>
    <row r="21" spans="1:5" ht="30" customHeight="1" x14ac:dyDescent="0.25">
      <c r="A21" s="36"/>
      <c r="B21" s="13">
        <v>1</v>
      </c>
      <c r="C21" s="14" t="s">
        <v>5</v>
      </c>
      <c r="D21" s="7"/>
      <c r="E21" s="5">
        <f>B21*D21</f>
        <v>0</v>
      </c>
    </row>
    <row r="22" spans="1:5" ht="36" customHeight="1" x14ac:dyDescent="0.25">
      <c r="A22" s="24" t="s">
        <v>15</v>
      </c>
      <c r="B22" s="25"/>
      <c r="C22" s="25"/>
      <c r="D22" s="26"/>
      <c r="E22" s="8">
        <f>SUM(E7:E21)</f>
        <v>0</v>
      </c>
    </row>
    <row r="23" spans="1:5" s="4" customFormat="1" ht="36" customHeight="1" x14ac:dyDescent="0.25">
      <c r="A23" s="21" t="s">
        <v>14</v>
      </c>
      <c r="B23" s="21"/>
      <c r="C23" s="21"/>
      <c r="D23" s="21"/>
      <c r="E23" s="9">
        <f>SUM(E22*8)</f>
        <v>0</v>
      </c>
    </row>
    <row r="24" spans="1:5" x14ac:dyDescent="0.25">
      <c r="E24" s="3"/>
    </row>
    <row r="25" spans="1:5" ht="30" customHeight="1" x14ac:dyDescent="0.25">
      <c r="A25" s="1"/>
      <c r="D25" s="22"/>
      <c r="E25" s="22"/>
    </row>
    <row r="26" spans="1:5" x14ac:dyDescent="0.25">
      <c r="A26" s="23" t="s">
        <v>1</v>
      </c>
      <c r="D26" s="22"/>
      <c r="E26" s="22"/>
    </row>
    <row r="27" spans="1:5" ht="30" customHeight="1" x14ac:dyDescent="0.25">
      <c r="A27" s="1"/>
      <c r="E27" s="22"/>
    </row>
    <row r="28" spans="1:5" x14ac:dyDescent="0.25">
      <c r="A28" s="23" t="s">
        <v>2</v>
      </c>
    </row>
    <row r="29" spans="1:5" ht="30" customHeight="1" x14ac:dyDescent="0.25">
      <c r="A29" s="1"/>
    </row>
    <row r="30" spans="1:5" x14ac:dyDescent="0.25">
      <c r="A30" s="23" t="s">
        <v>3</v>
      </c>
    </row>
    <row r="31" spans="1:5" ht="30" customHeight="1" x14ac:dyDescent="0.25">
      <c r="A31" s="1"/>
    </row>
    <row r="32" spans="1:5" ht="15" customHeight="1" x14ac:dyDescent="0.25">
      <c r="A32" s="23" t="s">
        <v>0</v>
      </c>
      <c r="B32" s="6"/>
      <c r="C32" s="6"/>
      <c r="D32" s="6"/>
      <c r="E32" s="6"/>
    </row>
    <row r="33" spans="1:5" x14ac:dyDescent="0.25">
      <c r="A33" s="6"/>
      <c r="B33" s="6"/>
      <c r="C33" s="6"/>
      <c r="D33" s="6"/>
      <c r="E33" s="6"/>
    </row>
    <row r="34" spans="1:5" x14ac:dyDescent="0.25">
      <c r="A34" s="6"/>
      <c r="B34" s="6"/>
      <c r="C34" s="6"/>
      <c r="D34" s="6"/>
      <c r="E34" s="6"/>
    </row>
  </sheetData>
  <sheetProtection algorithmName="SHA-512" hashValue="JwomGp0fFtkEIeltfdxc5o4IHmrJSvNWPqLzr0EhfcJZ4nZXG5YBrlUyDFuFAMwHs7gBW32RFL9Z8xSCaO0Rtg==" saltValue="AfyHUSa3pdyVUiDUEi6SSw==" spinCount="100000" sheet="1" selectLockedCells="1"/>
  <mergeCells count="9">
    <mergeCell ref="A22:D22"/>
    <mergeCell ref="A4:E4"/>
    <mergeCell ref="A2:E2"/>
    <mergeCell ref="A3:E3"/>
    <mergeCell ref="A1:E1"/>
    <mergeCell ref="A7:A9"/>
    <mergeCell ref="A10:A13"/>
    <mergeCell ref="A14:A17"/>
    <mergeCell ref="A18:A21"/>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2025-06-20T20:10:20Z</dcterms:modified>
</cp:coreProperties>
</file>