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G:\Procurement\Current Contracts\1624 DOH Contracts\1624-020 - DBH-EPI NBS Database\RFP\Advertised\"/>
    </mc:Choice>
  </mc:AlternateContent>
  <xr:revisionPtr revIDLastSave="0" documentId="13_ncr:1_{B3C5E219-DEA5-4FE7-98AF-521B0AB3497A}" xr6:coauthVersionLast="47" xr6:coauthVersionMax="47" xr10:uidLastSave="{00000000-0000-0000-0000-000000000000}"/>
  <workbookProtection workbookAlgorithmName="SHA-512" workbookHashValue="qioJ6DNZ1HVfUvHUA+heJJE8FSpPV6WhGhc2wgA6bbog+grCmv2oQ/iZZfRFPK/T9eXOqI0sVzQV6xKhPsOLaQ==" workbookSaltValue="KwrVH/hDSiL9DErrf4hg5g==" workbookSpinCount="100000" lockStructure="1"/>
  <bookViews>
    <workbookView xWindow="1320" yWindow="660" windowWidth="27195" windowHeight="14745" xr2:uid="{3F3DB6E7-D36C-4AA4-BCDB-FC12E4E49A17}"/>
  </bookViews>
  <sheets>
    <sheet name="Summary Sheet" sheetId="7" r:id="rId1"/>
    <sheet name="Year 1" sheetId="1" r:id="rId2"/>
    <sheet name="Year 2" sheetId="4" r:id="rId3"/>
    <sheet name="Year 3" sheetId="5" r:id="rId4"/>
    <sheet name="Year 4" sheetId="6" r:id="rId5"/>
    <sheet name="Year 5" sheetId="13" r:id="rId6"/>
    <sheet name="Year 6" sheetId="15" r:id="rId7"/>
    <sheet name="Year 7" sheetId="14" r:id="rId8"/>
    <sheet name="Year 8" sheetId="12"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2" l="1"/>
  <c r="B10" i="7" s="1"/>
  <c r="B29" i="13"/>
  <c r="B7" i="7" s="1"/>
  <c r="B29" i="6"/>
  <c r="B29" i="5"/>
  <c r="B29" i="4"/>
  <c r="B29" i="14"/>
  <c r="B9" i="7" s="1"/>
  <c r="B29" i="15"/>
  <c r="B8" i="7" s="1"/>
  <c r="B29" i="1" l="1"/>
  <c r="B3" i="7" s="1"/>
  <c r="B6" i="7"/>
  <c r="B5" i="7"/>
  <c r="B4" i="7"/>
  <c r="B11" i="7" l="1"/>
</calcChain>
</file>

<file path=xl/sharedStrings.xml><?xml version="1.0" encoding="utf-8"?>
<sst xmlns="http://schemas.openxmlformats.org/spreadsheetml/2006/main" count="255" uniqueCount="60">
  <si>
    <t>Interface Monitoring and Event Management</t>
  </si>
  <si>
    <t>Project Management Planning and Reporting</t>
  </si>
  <si>
    <t>Business Analysis</t>
  </si>
  <si>
    <t>Service Level Management</t>
  </si>
  <si>
    <t>Change and Release Management</t>
  </si>
  <si>
    <t>Service Financial Management</t>
  </si>
  <si>
    <t>Knowledge and Workforce Management</t>
  </si>
  <si>
    <t>Measurement and Reporting</t>
  </si>
  <si>
    <t>Compile and maintain a list of all customizations and/or enhancements</t>
  </si>
  <si>
    <t>Maintain and support methods of NBS data extraction</t>
  </si>
  <si>
    <t>Maintain a customization and enhancement backlog, and provide software development capacity sufficient to deliver prioritized stories at an agreed velocity</t>
  </si>
  <si>
    <t>SUBTOTAL YEAR 1: PROPOSED DELIVERABLES:</t>
  </si>
  <si>
    <t>YEAR 1 Proposed Costs</t>
  </si>
  <si>
    <t>YEAR 4 Proposed Costs</t>
  </si>
  <si>
    <t>YEAR 3 Proposed Costs</t>
  </si>
  <si>
    <t>YEAR 2 Proposed Costs</t>
  </si>
  <si>
    <t>SUBTOTAL YEAR 4: PROPOSED DELIVERABLES:</t>
  </si>
  <si>
    <t>SUBTOTAL YEAR 3: PROPOSED DELIVERABLES:</t>
  </si>
  <si>
    <t>SUBTOTAL YEAR 2: PROPOSED DELIVERABLES:</t>
  </si>
  <si>
    <t>Year 1</t>
  </si>
  <si>
    <t>Year 2</t>
  </si>
  <si>
    <t>Year 3</t>
  </si>
  <si>
    <t>Year 4</t>
  </si>
  <si>
    <t>Year 5</t>
  </si>
  <si>
    <t>Year 6</t>
  </si>
  <si>
    <t>Year 7</t>
  </si>
  <si>
    <t>Year 8</t>
  </si>
  <si>
    <r>
      <t>NBS Help Desk</t>
    </r>
    <r>
      <rPr>
        <sz val="12"/>
        <color rgb="FFFF0000"/>
        <rFont val="Aptos Narrow"/>
        <family val="2"/>
        <scheme val="minor"/>
      </rPr>
      <t xml:space="preserve"> </t>
    </r>
    <r>
      <rPr>
        <sz val="12"/>
        <rFont val="Aptos Narrow"/>
        <family val="2"/>
        <scheme val="minor"/>
      </rPr>
      <t>and User Training</t>
    </r>
  </si>
  <si>
    <t>NBS Data Porting and Outbound Feed Support and Maintenance</t>
  </si>
  <si>
    <t>Support and maintain methods of data ingestion (e.g. Rhapsody maintenance and support)</t>
  </si>
  <si>
    <t>Attachment 2 - Submittal Form I - Cost Proposal
RFP No. 2024-1600-0249/1624-020</t>
  </si>
  <si>
    <t xml:space="preserve">In the table below, note that blue highlighted cells are the only cells offerors are to fill in. Remaining cells are locked and offerors are not to attempt to overcome this. Totals will compute via embedded formulas. </t>
  </si>
  <si>
    <t>YEAR 5 Proposed Costs</t>
  </si>
  <si>
    <t>Project Total:</t>
  </si>
  <si>
    <t xml:space="preserve">Business Name: </t>
  </si>
  <si>
    <t>Contact:</t>
  </si>
  <si>
    <t>Phone:</t>
  </si>
  <si>
    <t>Email:</t>
  </si>
  <si>
    <t>Service Deliverables</t>
  </si>
  <si>
    <t>RFP Section 3.03 Deliverables</t>
  </si>
  <si>
    <t>Please provide the business name and contact information below.</t>
  </si>
  <si>
    <t>Yearly Summary and Total Contract Cost</t>
  </si>
  <si>
    <t>A. Interface Support (Deliverable 1)</t>
  </si>
  <si>
    <t>B. Application Support (Deliverable 2)</t>
  </si>
  <si>
    <t>C. Alaska-Specific Infrastructure Support (Deliverable 3)</t>
  </si>
  <si>
    <t>D. Migration (Deliverable 4)</t>
  </si>
  <si>
    <t>E. Hosting Infrastructure and Platform Management (Deliverable 5)</t>
  </si>
  <si>
    <t xml:space="preserve">Procure, operate, and maintain an appropriate set of test tools, data, and acceptance test cases </t>
  </si>
  <si>
    <t>NBS Data Ingestion</t>
  </si>
  <si>
    <t>Technical Objectives</t>
  </si>
  <si>
    <t>Offerors must provide pricing for each component listed below. In accordance with RFP, Section 1.02 - Budget, total project cost (calculated on the Summary Sheet tab) more than $4,000,000 will be considered non-responsive.</t>
  </si>
  <si>
    <t>SUBTOTAL YEAR 5: PROPOSED DELIVERABLES:</t>
  </si>
  <si>
    <t>SUBTOTAL YEAR 6: PROPOSED DELIVERABLES:</t>
  </si>
  <si>
    <t>SUBTOTAL YEAR 7: PROPOSED DELIVERABLES:</t>
  </si>
  <si>
    <t>SUBTOTAL YEAR 8: PROPOSED DELIVERABLES:</t>
  </si>
  <si>
    <t>YEAR 8 Proposed Costs</t>
  </si>
  <si>
    <t>YEAR 7 Proposed Costs</t>
  </si>
  <si>
    <t>YEAR 6 Proposed Costs</t>
  </si>
  <si>
    <t>Provide virtual server migration of databases and any other integrations that might require migration services for the deployment of NBS version 7.x in a compatible cloud environment hosted by the vendor.</t>
  </si>
  <si>
    <t>D. Migration (Deliverable 4) - Only Applicable to Year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</si>
</sst>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7" x14ac:knownFonts="1">
    <font>
      <sz val="15"/>
      <color theme="1"/>
      <name val="Aptos Narrow"/>
      <family val="2"/>
      <scheme val="minor"/>
    </font>
    <font>
      <sz val="15"/>
      <color theme="1"/>
      <name val="Aptos Narrow"/>
      <family val="2"/>
      <scheme val="minor"/>
    </font>
    <font>
      <b/>
      <sz val="15"/>
      <color theme="1"/>
      <name val="Aptos Narrow"/>
      <family val="2"/>
      <scheme val="minor"/>
    </font>
    <font>
      <b/>
      <sz val="11"/>
      <color theme="1"/>
      <name val="Aptos Narrow"/>
      <family val="2"/>
      <scheme val="minor"/>
    </font>
    <font>
      <sz val="12"/>
      <name val="Aptos Narrow"/>
      <family val="2"/>
      <scheme val="minor"/>
    </font>
    <font>
      <sz val="12"/>
      <name val="Aptos Narrow"/>
      <family val="1"/>
      <scheme val="minor"/>
    </font>
    <font>
      <sz val="12"/>
      <name val="Calibri"/>
      <family val="2"/>
    </font>
    <font>
      <b/>
      <sz val="15"/>
      <name val="Aptos Narrow"/>
      <family val="2"/>
      <scheme val="minor"/>
    </font>
    <font>
      <b/>
      <sz val="15"/>
      <name val="Calibri"/>
      <family val="2"/>
    </font>
    <font>
      <sz val="8"/>
      <name val="Aptos Narrow"/>
      <family val="2"/>
      <scheme val="minor"/>
    </font>
    <font>
      <sz val="12"/>
      <color rgb="FFFF0000"/>
      <name val="Aptos Narrow"/>
      <family val="2"/>
      <scheme val="minor"/>
    </font>
    <font>
      <sz val="15"/>
      <color rgb="FFFF0000"/>
      <name val="Aptos Narrow"/>
      <family val="2"/>
      <scheme val="minor"/>
    </font>
    <font>
      <b/>
      <sz val="15"/>
      <color theme="1"/>
      <name val="Calibri"/>
      <family val="2"/>
    </font>
    <font>
      <b/>
      <sz val="20"/>
      <color theme="1"/>
      <name val="Calibri"/>
      <family val="2"/>
    </font>
    <font>
      <sz val="16"/>
      <color theme="1"/>
      <name val="Calibri"/>
      <family val="2"/>
    </font>
    <font>
      <b/>
      <sz val="16"/>
      <color theme="1"/>
      <name val="Calibri"/>
      <family val="2"/>
    </font>
    <font>
      <b/>
      <sz val="14"/>
      <color theme="1"/>
      <name val="Calibri"/>
      <family val="2"/>
    </font>
  </fonts>
  <fills count="5">
    <fill>
      <patternFill patternType="none"/>
    </fill>
    <fill>
      <patternFill patternType="gray125"/>
    </fill>
    <fill>
      <patternFill patternType="solid">
        <fgColor rgb="FF92D050"/>
        <bgColor indexed="64"/>
      </patternFill>
    </fill>
    <fill>
      <patternFill patternType="solid">
        <fgColor theme="4" tint="0.59999389629810485"/>
        <bgColor indexed="64"/>
      </patternFill>
    </fill>
    <fill>
      <patternFill patternType="solid">
        <fgColor theme="0" tint="-0.14999847407452621"/>
        <bgColor indexed="64"/>
      </patternFill>
    </fill>
  </fills>
  <borders count="1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4" fillId="0" borderId="4" xfId="0" applyFont="1" applyBorder="1" applyAlignment="1">
      <alignment vertical="top" wrapText="1"/>
    </xf>
    <xf numFmtId="0" fontId="4" fillId="0" borderId="5" xfId="0" applyFont="1" applyBorder="1" applyAlignment="1">
      <alignment vertical="top" wrapText="1"/>
    </xf>
    <xf numFmtId="0" fontId="4" fillId="0" borderId="7" xfId="0" applyFont="1" applyBorder="1" applyAlignment="1">
      <alignment vertical="top" wrapText="1"/>
    </xf>
    <xf numFmtId="0" fontId="5" fillId="0" borderId="7" xfId="0" applyFont="1" applyBorder="1" applyAlignment="1">
      <alignment vertical="top" wrapText="1"/>
    </xf>
    <xf numFmtId="0" fontId="6" fillId="0" borderId="8" xfId="0" applyFont="1" applyBorder="1" applyAlignment="1">
      <alignment horizontal="left" vertical="top" wrapText="1"/>
    </xf>
    <xf numFmtId="0" fontId="7" fillId="0" borderId="3" xfId="0" applyFont="1" applyBorder="1" applyAlignment="1">
      <alignment wrapText="1"/>
    </xf>
    <xf numFmtId="0" fontId="7" fillId="0" borderId="6" xfId="0" applyFont="1" applyBorder="1" applyAlignment="1">
      <alignment wrapText="1"/>
    </xf>
    <xf numFmtId="0" fontId="8" fillId="0" borderId="2" xfId="0" applyFont="1" applyBorder="1"/>
    <xf numFmtId="0" fontId="8" fillId="0" borderId="3" xfId="0" applyFont="1" applyBorder="1"/>
    <xf numFmtId="0" fontId="2" fillId="2" borderId="9" xfId="0" applyFont="1" applyFill="1" applyBorder="1" applyAlignment="1">
      <alignment horizontal="right" wrapText="1"/>
    </xf>
    <xf numFmtId="164" fontId="2" fillId="2" borderId="10" xfId="0" applyNumberFormat="1" applyFont="1" applyFill="1" applyBorder="1" applyAlignment="1">
      <alignment horizontal="right" wrapText="1"/>
    </xf>
    <xf numFmtId="0" fontId="7" fillId="0" borderId="9" xfId="0" applyFont="1" applyBorder="1" applyAlignment="1">
      <alignment wrapText="1"/>
    </xf>
    <xf numFmtId="0" fontId="7" fillId="0" borderId="1" xfId="0" applyFont="1" applyBorder="1" applyAlignment="1">
      <alignment wrapText="1"/>
    </xf>
    <xf numFmtId="0" fontId="2" fillId="2" borderId="7" xfId="0" applyFont="1" applyFill="1" applyBorder="1" applyAlignment="1">
      <alignment horizontal="center" vertical="center"/>
    </xf>
    <xf numFmtId="0" fontId="3" fillId="2" borderId="7" xfId="0" applyFont="1" applyFill="1" applyBorder="1" applyAlignment="1">
      <alignment horizontal="center" vertical="center" wrapText="1"/>
    </xf>
    <xf numFmtId="0" fontId="11" fillId="0" borderId="0" xfId="0" applyFont="1"/>
    <xf numFmtId="0" fontId="0" fillId="0" borderId="0" xfId="0" applyAlignment="1">
      <alignment vertical="top"/>
    </xf>
    <xf numFmtId="164" fontId="0" fillId="3" borderId="4" xfId="1" applyNumberFormat="1" applyFont="1" applyFill="1" applyBorder="1" applyProtection="1">
      <protection locked="0"/>
    </xf>
    <xf numFmtId="0" fontId="2" fillId="0" borderId="0" xfId="0" applyFont="1"/>
    <xf numFmtId="44" fontId="0" fillId="0" borderId="0" xfId="1" applyFont="1" applyProtection="1"/>
    <xf numFmtId="0" fontId="12" fillId="0" borderId="0" xfId="0" applyFont="1" applyAlignment="1">
      <alignment horizontal="right"/>
    </xf>
    <xf numFmtId="0" fontId="8" fillId="4" borderId="2" xfId="0" applyFont="1" applyFill="1" applyBorder="1"/>
    <xf numFmtId="0" fontId="8" fillId="4" borderId="3" xfId="0" applyFont="1" applyFill="1" applyBorder="1"/>
    <xf numFmtId="0" fontId="6" fillId="4" borderId="8" xfId="0" applyFont="1" applyFill="1" applyBorder="1" applyAlignment="1">
      <alignment horizontal="left" vertical="top" wrapText="1"/>
    </xf>
    <xf numFmtId="164" fontId="0" fillId="4" borderId="4" xfId="1" applyNumberFormat="1" applyFont="1" applyFill="1" applyBorder="1" applyProtection="1"/>
    <xf numFmtId="0" fontId="15" fillId="0" borderId="0" xfId="0" applyFont="1" applyAlignment="1">
      <alignment horizontal="left" vertical="top" wrapText="1"/>
    </xf>
    <xf numFmtId="0" fontId="0" fillId="0" borderId="0" xfId="0" applyAlignment="1">
      <alignment horizontal="left"/>
    </xf>
    <xf numFmtId="0" fontId="16" fillId="3" borderId="7" xfId="0" applyFont="1" applyFill="1" applyBorder="1" applyProtection="1">
      <protection locked="0"/>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xf>
    <xf numFmtId="0" fontId="14" fillId="0" borderId="0" xfId="0" applyFont="1" applyAlignment="1">
      <alignment horizontal="center" vertical="top" wrapText="1"/>
    </xf>
    <xf numFmtId="0" fontId="15" fillId="0" borderId="0" xfId="0" applyFont="1" applyAlignment="1">
      <alignment horizontal="center" vertical="top" wrapText="1"/>
    </xf>
  </cellXfs>
  <cellStyles count="2">
    <cellStyle name="Currency"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5F11-AEC3-42E0-A52C-218BBE333B0B}">
  <dimension ref="A1:G18"/>
  <sheetViews>
    <sheetView tabSelected="1" workbookViewId="0">
      <selection activeCell="C10" sqref="C10"/>
    </sheetView>
  </sheetViews>
  <sheetFormatPr defaultRowHeight="19.5" x14ac:dyDescent="0.3"/>
  <cols>
    <col min="1" max="1" width="12.19921875" customWidth="1"/>
    <col min="2" max="2" width="14.3984375" customWidth="1"/>
    <col min="7" max="7" width="11" customWidth="1"/>
  </cols>
  <sheetData>
    <row r="1" spans="1:7" x14ac:dyDescent="0.3">
      <c r="A1" s="19" t="s">
        <v>41</v>
      </c>
    </row>
    <row r="3" spans="1:7" x14ac:dyDescent="0.3">
      <c r="A3" t="s">
        <v>19</v>
      </c>
      <c r="B3" s="20">
        <f>'Year 1'!B29</f>
        <v>0</v>
      </c>
    </row>
    <row r="4" spans="1:7" x14ac:dyDescent="0.3">
      <c r="A4" t="s">
        <v>20</v>
      </c>
      <c r="B4" s="20">
        <f>'Year 2'!B29</f>
        <v>0</v>
      </c>
    </row>
    <row r="5" spans="1:7" x14ac:dyDescent="0.3">
      <c r="A5" t="s">
        <v>21</v>
      </c>
      <c r="B5" s="20">
        <f>'Year 3'!B29</f>
        <v>0</v>
      </c>
    </row>
    <row r="6" spans="1:7" x14ac:dyDescent="0.3">
      <c r="A6" t="s">
        <v>22</v>
      </c>
      <c r="B6" s="20">
        <f>'Year 4'!B29</f>
        <v>0</v>
      </c>
    </row>
    <row r="7" spans="1:7" x14ac:dyDescent="0.3">
      <c r="A7" t="s">
        <v>23</v>
      </c>
      <c r="B7" s="20">
        <f>'Year 5'!B29</f>
        <v>0</v>
      </c>
    </row>
    <row r="8" spans="1:7" x14ac:dyDescent="0.3">
      <c r="A8" t="s">
        <v>24</v>
      </c>
      <c r="B8" s="20">
        <f>'Year 6'!B29</f>
        <v>0</v>
      </c>
    </row>
    <row r="9" spans="1:7" x14ac:dyDescent="0.3">
      <c r="A9" t="s">
        <v>25</v>
      </c>
      <c r="B9" s="20">
        <f>'Year 7'!B29</f>
        <v>0</v>
      </c>
    </row>
    <row r="10" spans="1:7" x14ac:dyDescent="0.3">
      <c r="A10" t="s">
        <v>26</v>
      </c>
      <c r="B10" s="20">
        <f>'Year 8'!B29</f>
        <v>0</v>
      </c>
    </row>
    <row r="11" spans="1:7" x14ac:dyDescent="0.3">
      <c r="A11" t="s">
        <v>33</v>
      </c>
      <c r="B11" s="20">
        <f>SUM(B3:B10)</f>
        <v>0</v>
      </c>
    </row>
    <row r="13" spans="1:7" ht="24.75" customHeight="1" x14ac:dyDescent="0.3">
      <c r="A13" s="26" t="s">
        <v>40</v>
      </c>
      <c r="B13" s="26"/>
      <c r="C13" s="27"/>
      <c r="D13" s="27"/>
      <c r="E13" s="27"/>
      <c r="F13" s="27"/>
      <c r="G13" s="27"/>
    </row>
    <row r="14" spans="1:7" x14ac:dyDescent="0.3">
      <c r="B14" s="21" t="s">
        <v>34</v>
      </c>
      <c r="C14" s="28"/>
      <c r="D14" s="28"/>
      <c r="E14" s="28"/>
      <c r="F14" s="28"/>
      <c r="G14" s="28"/>
    </row>
    <row r="15" spans="1:7" x14ac:dyDescent="0.3">
      <c r="B15" s="21" t="s">
        <v>35</v>
      </c>
      <c r="C15" s="28"/>
      <c r="D15" s="28"/>
      <c r="E15" s="28"/>
      <c r="F15" s="28"/>
      <c r="G15" s="28"/>
    </row>
    <row r="16" spans="1:7" x14ac:dyDescent="0.3">
      <c r="B16" s="21" t="s">
        <v>36</v>
      </c>
      <c r="C16" s="28"/>
      <c r="D16" s="28"/>
      <c r="E16" s="28"/>
      <c r="F16" s="28"/>
      <c r="G16" s="28"/>
    </row>
    <row r="17" spans="2:7" x14ac:dyDescent="0.3">
      <c r="B17" s="21" t="s">
        <v>37</v>
      </c>
      <c r="C17" s="28"/>
      <c r="D17" s="28"/>
      <c r="E17" s="28"/>
      <c r="F17" s="28"/>
      <c r="G17" s="28"/>
    </row>
    <row r="18" spans="2:7" x14ac:dyDescent="0.3">
      <c r="D18" s="17"/>
    </row>
  </sheetData>
  <sheetProtection algorithmName="SHA-512" hashValue="qGBmT/Hwh4nDIKRxbMUVd0yzVIxyj9O5q1sATHO5gzKWu1ThZWo1HYFGMcgLRVAXLe6EjeoEGO/FO+k9ZrUNLw==" saltValue="SIbmlzm6Rkc+V5f6Ep+2vQ==" spinCount="100000" sheet="1" objects="1" scenarios="1"/>
  <mergeCells count="5">
    <mergeCell ref="A13:G13"/>
    <mergeCell ref="C15:G15"/>
    <mergeCell ref="C16:G16"/>
    <mergeCell ref="C17:G17"/>
    <mergeCell ref="C14:G14"/>
  </mergeCells>
  <phoneticPr fontId="9" type="noConversion"/>
  <conditionalFormatting sqref="B11">
    <cfRule type="cellIs" dxfId="0" priority="1" operator="greaterThan">
      <formula>4000000</formula>
    </cfRule>
  </conditionalFormatting>
  <dataValidations count="1">
    <dataValidation type="custom" errorStyle="warning" allowBlank="1" showInputMessage="1" showErrorMessage="1" errorTitle="EXCEEDS Costs" error="Proposed costs cannot exceed $4,000,000." prompt="Years 1 through 8 are automatically totaled, and will be summed without user input." sqref="B11" xr:uid="{127391BB-68F4-4FE5-9601-52381B35E6C3}">
      <formula1>B11 &lt;4000000.01</formula1>
    </dataValidation>
  </dataValidations>
  <pageMargins left="0.7" right="0.7" top="0.75" bottom="0.75" header="0.3" footer="0.3"/>
  <pageSetup orientation="landscape" r:id="rId1"/>
  <headerFooter>
    <oddHeader>&amp;RYears 1 through 10 Total Project Summary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2A63-40D2-4CC9-A99F-1F6C2B7C5AD8}">
  <sheetPr>
    <pageSetUpPr fitToPage="1"/>
  </sheetPr>
  <dimension ref="A1:B31"/>
  <sheetViews>
    <sheetView zoomScale="85" zoomScaleNormal="85" workbookViewId="0">
      <selection activeCell="A16" sqref="A16"/>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12</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8" t="s">
        <v>45</v>
      </c>
      <c r="B24" s="9"/>
    </row>
    <row r="25" spans="1:2" ht="34.5" customHeight="1" thickBot="1" x14ac:dyDescent="0.35">
      <c r="A25" s="5" t="s">
        <v>58</v>
      </c>
      <c r="B25" s="18">
        <v>0</v>
      </c>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11</v>
      </c>
      <c r="B29" s="11">
        <f>SUM(B6:B28)</f>
        <v>0</v>
      </c>
    </row>
    <row r="31" spans="1:2" ht="19.5" customHeight="1" x14ac:dyDescent="0.3">
      <c r="A31" s="16"/>
    </row>
  </sheetData>
  <sheetProtection algorithmName="SHA-512" hashValue="PwLZAg23aR9z8xsaBWuCYBheIpkEJP1SdZnb+QvaTxQGxJV2K+oDbarseD8NXPH/GdBdx+d3wDDQtCwLRIqy/A==" saltValue="RxtSO+b6wJOFjcZN5umqqg==" spinCount="100000" sheet="1" objects="1" scenarios="1"/>
  <protectedRanges>
    <protectedRange sqref="B6:B8 B10:B17 B19:B23 B25 B27:B28" name="Range1"/>
  </protectedRanges>
  <mergeCells count="3">
    <mergeCell ref="A1:B1"/>
    <mergeCell ref="A2:B2"/>
    <mergeCell ref="A3:B3"/>
  </mergeCells>
  <pageMargins left="0.7" right="0.7" top="0.75" bottom="0.75" header="0.3" footer="0.3"/>
  <pageSetup scale="72" fitToHeight="0" orientation="landscape" r:id="rId1"/>
  <headerFooter>
    <oddHeader>&amp;CRFP 2024-1600-0249 / 1624-020&amp;R&amp;A</oddHeader>
    <oddFooter>&amp;LSubmittal Form G
Cost Proposal&amp;CPage &amp;P of &amp;N&amp;RPrint Date: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C8FF-A5E0-4F1E-B8A9-F336D82AF61F}">
  <sheetPr>
    <pageSetUpPr fitToPage="1"/>
  </sheetPr>
  <dimension ref="A1:B29"/>
  <sheetViews>
    <sheetView zoomScale="85" zoomScaleNormal="85" workbookViewId="0">
      <selection activeCell="B25" sqref="B2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15</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18</v>
      </c>
      <c r="B29" s="11">
        <f>SUM(B6:B28)</f>
        <v>0</v>
      </c>
    </row>
  </sheetData>
  <sheetProtection algorithmName="SHA-512" hashValue="wIy833jcr8fcBZ4n+L7QxhjCpcNw98hR7Std+BRFbyilT7s0Fu8DfxEh2QZqPJ/gzvcJdvphXL/zGgnJyqikPg==" saltValue="Q2siEGG3i/pIEUJuSJJ3yg=="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68D1C-B72C-4BF0-B84A-B74B48F89A82}">
  <sheetPr>
    <pageSetUpPr fitToPage="1"/>
  </sheetPr>
  <dimension ref="A1:B29"/>
  <sheetViews>
    <sheetView zoomScale="85" zoomScaleNormal="85" workbookViewId="0">
      <selection activeCell="B31" sqref="B31"/>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14</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17</v>
      </c>
      <c r="B29" s="11">
        <f>SUM(B6:B28)</f>
        <v>0</v>
      </c>
    </row>
  </sheetData>
  <sheetProtection algorithmName="SHA-512" hashValue="+6X8UIkszLxRL5TJI8rBmUdK4m0m+9IF4m2G3xW0ySUvLeQICAZ1Gr3M9Jbg1rApVzEoebpiP7ltVPJWtT6Vbg==" saltValue="GojcVzScwbp0HAPJQLtzzQ=="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31E42-81BF-40DA-96FC-1F98F09AA03C}">
  <sheetPr>
    <pageSetUpPr fitToPage="1"/>
  </sheetPr>
  <dimension ref="A1:B29"/>
  <sheetViews>
    <sheetView zoomScale="85" zoomScaleNormal="85" workbookViewId="0">
      <selection activeCell="B25" sqref="B2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13</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16</v>
      </c>
      <c r="B29" s="11">
        <f>SUM(B6:B28)</f>
        <v>0</v>
      </c>
    </row>
  </sheetData>
  <sheetProtection algorithmName="SHA-512" hashValue="hjrAtv3bo2+7XZyTLiO2mEZuX7MDKZSmQQdeVT12QpOsZ0VnCUtfD0bZ9X1kH9zzALT/90tm+ufzsBomT7FlIg==" saltValue="C9yZjgtVfTIqM36FP/0LpA=="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4E92-8F55-460E-906B-301282A8BAF0}">
  <sheetPr>
    <pageSetUpPr fitToPage="1"/>
  </sheetPr>
  <dimension ref="A1:B31"/>
  <sheetViews>
    <sheetView zoomScale="85" zoomScaleNormal="85" workbookViewId="0">
      <selection activeCell="B25" sqref="B2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32</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51</v>
      </c>
      <c r="B29" s="11">
        <f>SUM(B6:B28)</f>
        <v>0</v>
      </c>
    </row>
    <row r="31" spans="1:2" ht="19.5" customHeight="1" x14ac:dyDescent="0.3">
      <c r="A31" s="16"/>
    </row>
  </sheetData>
  <sheetProtection algorithmName="SHA-512" hashValue="xbtkmoJlae2Dpe8s1LobaoTBoKYq9cZXKgA8QnV9UVuH3DlnZCMckwQM73P70JEfL/8Ku9Rbk0W0oLL4IH9Tgg==" saltValue="f0D4QmzK58lF9A8fuHFw3A=="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&amp;CRFP 2024-1600-0249 / 1624-020&amp;R&amp;A</oddHeader>
    <oddFooter>&amp;LSubmittal Form G
Cost Proposal&amp;CPage &amp;P of &amp;N&amp;RPrint Date: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43BE-C754-4B78-9C76-C6BF48AF013F}">
  <sheetPr>
    <pageSetUpPr fitToPage="1"/>
  </sheetPr>
  <dimension ref="A1:B31"/>
  <sheetViews>
    <sheetView zoomScale="85" zoomScaleNormal="85" workbookViewId="0">
      <selection activeCell="B25" sqref="B2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57</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52</v>
      </c>
      <c r="B29" s="11">
        <f>SUM(B6:B28)</f>
        <v>0</v>
      </c>
    </row>
    <row r="31" spans="1:2" ht="19.5" customHeight="1" x14ac:dyDescent="0.3">
      <c r="A31" s="16"/>
    </row>
  </sheetData>
  <sheetProtection algorithmName="SHA-512" hashValue="v3kB8Tv/wFyz8VOdD/L04RmE4uyYTWSxG+MKPyqMJEPswZPZsZlE9I28qUxefmrB0QCKgB5O7Z+pFsQn38fDdw==" saltValue="hG99ztFmW78ryCi2Uknlkw=="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&amp;CRFP 2024-1600-0249 / 1624-020&amp;R&amp;A</oddHeader>
    <oddFooter>&amp;LSubmittal Form G
Cost Proposal&amp;CPage &amp;P of &amp;N&amp;RPrint Date: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41B6D-A006-455C-98B2-AD31194C3132}">
  <sheetPr>
    <pageSetUpPr fitToPage="1"/>
  </sheetPr>
  <dimension ref="A1:B31"/>
  <sheetViews>
    <sheetView zoomScale="85" zoomScaleNormal="85" workbookViewId="0">
      <selection activeCell="A15" sqref="A1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56</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53</v>
      </c>
      <c r="B29" s="11">
        <f>SUM(B6:B28)</f>
        <v>0</v>
      </c>
    </row>
    <row r="31" spans="1:2" ht="19.5" customHeight="1" x14ac:dyDescent="0.3">
      <c r="A31" s="16"/>
    </row>
  </sheetData>
  <sheetProtection algorithmName="SHA-512" hashValue="BpnF6m4YM2SmkmPrbPes2mQSbdshfOPr2e7IpbxD5dOBmO8yfDAqOXpIzf3ZRaebMLGKwxBOiIMIy8jMco1uPg==" saltValue="W5b9CiQo36vpOkT8cnhI8Q=="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&amp;CRFP 2024-1600-0249 / 1624-020&amp;R&amp;A</oddHeader>
    <oddFooter>&amp;LSubmittal Form G
Cost Proposal&amp;CPage &amp;P of &amp;N&amp;RPrint Date: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2DC98-E705-4333-B8DB-77D787414A9A}">
  <sheetPr>
    <pageSetUpPr fitToPage="1"/>
  </sheetPr>
  <dimension ref="A1:B31"/>
  <sheetViews>
    <sheetView zoomScale="85" zoomScaleNormal="85" workbookViewId="0">
      <selection activeCell="D25" sqref="D25"/>
    </sheetView>
  </sheetViews>
  <sheetFormatPr defaultRowHeight="19.5" customHeight="1" x14ac:dyDescent="0.3"/>
  <cols>
    <col min="1" max="1" width="109.8984375" bestFit="1" customWidth="1"/>
    <col min="2" max="2" width="16.3984375" bestFit="1" customWidth="1"/>
  </cols>
  <sheetData>
    <row r="1" spans="1:2" ht="56.25" customHeight="1" x14ac:dyDescent="0.3">
      <c r="A1" s="29" t="s">
        <v>30</v>
      </c>
      <c r="B1" s="30"/>
    </row>
    <row r="2" spans="1:2" ht="49.5" customHeight="1" x14ac:dyDescent="0.3">
      <c r="A2" s="31" t="s">
        <v>50</v>
      </c>
      <c r="B2" s="31"/>
    </row>
    <row r="3" spans="1:2" ht="43.5" customHeight="1" x14ac:dyDescent="0.3">
      <c r="A3" s="32" t="s">
        <v>31</v>
      </c>
      <c r="B3" s="32"/>
    </row>
    <row r="4" spans="1:2" ht="19.5" customHeight="1" x14ac:dyDescent="0.3">
      <c r="A4" s="14" t="s">
        <v>39</v>
      </c>
      <c r="B4" s="15" t="s">
        <v>55</v>
      </c>
    </row>
    <row r="5" spans="1:2" ht="19.5" customHeight="1" thickBot="1" x14ac:dyDescent="0.35">
      <c r="A5" s="12" t="s">
        <v>42</v>
      </c>
      <c r="B5" s="13"/>
    </row>
    <row r="6" spans="1:2" ht="19.5" customHeight="1" x14ac:dyDescent="0.3">
      <c r="A6" s="1" t="s">
        <v>48</v>
      </c>
      <c r="B6" s="18">
        <v>0</v>
      </c>
    </row>
    <row r="7" spans="1:2" ht="19.5" customHeight="1" x14ac:dyDescent="0.3">
      <c r="A7" s="2" t="s">
        <v>28</v>
      </c>
      <c r="B7" s="18">
        <v>0</v>
      </c>
    </row>
    <row r="8" spans="1:2" ht="19.5" customHeight="1" thickBot="1" x14ac:dyDescent="0.35">
      <c r="A8" s="2" t="s">
        <v>0</v>
      </c>
      <c r="B8" s="18">
        <v>0</v>
      </c>
    </row>
    <row r="9" spans="1:2" ht="19.5" customHeight="1" thickBot="1" x14ac:dyDescent="0.35">
      <c r="A9" s="7" t="s">
        <v>43</v>
      </c>
      <c r="B9" s="6"/>
    </row>
    <row r="10" spans="1:2" ht="19.5" customHeight="1" x14ac:dyDescent="0.3">
      <c r="A10" s="3" t="s">
        <v>27</v>
      </c>
      <c r="B10" s="18">
        <v>0</v>
      </c>
    </row>
    <row r="11" spans="1:2" ht="19.5" customHeight="1" x14ac:dyDescent="0.3">
      <c r="A11" s="1" t="s">
        <v>1</v>
      </c>
      <c r="B11" s="18">
        <v>0</v>
      </c>
    </row>
    <row r="12" spans="1:2" ht="19.5" customHeight="1" x14ac:dyDescent="0.3">
      <c r="A12" s="3" t="s">
        <v>2</v>
      </c>
      <c r="B12" s="18">
        <v>0</v>
      </c>
    </row>
    <row r="13" spans="1:2" ht="19.5" customHeight="1" x14ac:dyDescent="0.3">
      <c r="A13" s="3" t="s">
        <v>3</v>
      </c>
      <c r="B13" s="18">
        <v>0</v>
      </c>
    </row>
    <row r="14" spans="1:2" ht="19.5" customHeight="1" x14ac:dyDescent="0.3">
      <c r="A14" s="4" t="s">
        <v>4</v>
      </c>
      <c r="B14" s="18">
        <v>0</v>
      </c>
    </row>
    <row r="15" spans="1:2" ht="19.5" customHeight="1" x14ac:dyDescent="0.3">
      <c r="A15" s="3" t="s">
        <v>5</v>
      </c>
      <c r="B15" s="18">
        <v>0</v>
      </c>
    </row>
    <row r="16" spans="1:2" ht="19.5" customHeight="1" x14ac:dyDescent="0.3">
      <c r="A16" s="3" t="s">
        <v>6</v>
      </c>
      <c r="B16" s="18">
        <v>0</v>
      </c>
    </row>
    <row r="17" spans="1:2" ht="19.5" customHeight="1" thickBot="1" x14ac:dyDescent="0.35">
      <c r="A17" s="3" t="s">
        <v>7</v>
      </c>
      <c r="B17" s="18">
        <v>0</v>
      </c>
    </row>
    <row r="18" spans="1:2" ht="19.5" customHeight="1" thickBot="1" x14ac:dyDescent="0.35">
      <c r="A18" s="8" t="s">
        <v>44</v>
      </c>
      <c r="B18" s="9"/>
    </row>
    <row r="19" spans="1:2" ht="19.5" customHeight="1" x14ac:dyDescent="0.3">
      <c r="A19" s="3" t="s">
        <v>8</v>
      </c>
      <c r="B19" s="18">
        <v>0</v>
      </c>
    </row>
    <row r="20" spans="1:2" ht="19.5" customHeight="1" x14ac:dyDescent="0.3">
      <c r="A20" s="3" t="s">
        <v>29</v>
      </c>
      <c r="B20" s="18">
        <v>0</v>
      </c>
    </row>
    <row r="21" spans="1:2" ht="19.5" customHeight="1" x14ac:dyDescent="0.3">
      <c r="A21" s="3" t="s">
        <v>9</v>
      </c>
      <c r="B21" s="18">
        <v>0</v>
      </c>
    </row>
    <row r="22" spans="1:2" ht="19.5" customHeight="1" x14ac:dyDescent="0.3">
      <c r="A22" s="3" t="s">
        <v>10</v>
      </c>
      <c r="B22" s="18">
        <v>0</v>
      </c>
    </row>
    <row r="23" spans="1:2" ht="19.5" customHeight="1" thickBot="1" x14ac:dyDescent="0.35">
      <c r="A23" s="3" t="s">
        <v>47</v>
      </c>
      <c r="B23" s="18">
        <v>0</v>
      </c>
    </row>
    <row r="24" spans="1:2" ht="19.5" customHeight="1" thickBot="1" x14ac:dyDescent="0.35">
      <c r="A24" s="22" t="s">
        <v>59</v>
      </c>
      <c r="B24" s="23"/>
    </row>
    <row r="25" spans="1:2" ht="34.5" customHeight="1" thickBot="1" x14ac:dyDescent="0.35">
      <c r="A25" s="24" t="s">
        <v>58</v>
      </c>
      <c r="B25" s="25"/>
    </row>
    <row r="26" spans="1:2" ht="19.5" customHeight="1" thickBot="1" x14ac:dyDescent="0.35">
      <c r="A26" s="8" t="s">
        <v>46</v>
      </c>
      <c r="B26" s="9"/>
    </row>
    <row r="27" spans="1:2" ht="19.5" customHeight="1" x14ac:dyDescent="0.3">
      <c r="A27" s="1" t="s">
        <v>49</v>
      </c>
      <c r="B27" s="18">
        <v>0</v>
      </c>
    </row>
    <row r="28" spans="1:2" ht="19.5" customHeight="1" thickBot="1" x14ac:dyDescent="0.35">
      <c r="A28" s="3" t="s">
        <v>38</v>
      </c>
      <c r="B28" s="18">
        <v>0</v>
      </c>
    </row>
    <row r="29" spans="1:2" ht="19.5" customHeight="1" thickBot="1" x14ac:dyDescent="0.35">
      <c r="A29" s="10" t="s">
        <v>54</v>
      </c>
      <c r="B29" s="11">
        <f>SUM(B6:B28)</f>
        <v>0</v>
      </c>
    </row>
    <row r="31" spans="1:2" ht="19.5" customHeight="1" x14ac:dyDescent="0.3">
      <c r="A31" s="16"/>
    </row>
  </sheetData>
  <sheetProtection algorithmName="SHA-512" hashValue="2druS5qFy3zcp1rcvQOpfF1zr/CsuR9UJO/z9Oe7v1kffHhQ/lLCprbSsgMoa//2MVXOsuHf/EDN676OzD2+OA==" saltValue="3hEaO0kqS+MJWXhyPF73kg==" spinCount="100000" sheet="1" objects="1" scenarios="1"/>
  <protectedRanges>
    <protectedRange sqref="B6:B8 B10:B17 B19:B23 B27:B28" name="Range1_1"/>
  </protectedRanges>
  <mergeCells count="3">
    <mergeCell ref="A1:B1"/>
    <mergeCell ref="A2:B2"/>
    <mergeCell ref="A3:B3"/>
  </mergeCells>
  <pageMargins left="0.7" right="0.7" top="0.75" bottom="0.75" header="0.3" footer="0.3"/>
  <pageSetup scale="72" fitToHeight="0" orientation="landscape" r:id="rId1"/>
  <headerFooter>
    <oddHeader>&amp;CRFP 2024-1600-0249 / 1624-020&amp;R&amp;A</oddHeader>
    <oddFooter>&amp;LSubmittal Form G
Cost Proposal&amp;CPage &amp;P of &amp;N&amp;RPrint Date: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 Sheet</vt:lpstr>
      <vt:lpstr>Year 1</vt:lpstr>
      <vt:lpstr>Year 2</vt:lpstr>
      <vt:lpstr>Year 3</vt:lpstr>
      <vt:lpstr>Year 4</vt:lpstr>
      <vt:lpstr>Year 5</vt:lpstr>
      <vt:lpstr>Year 6</vt:lpstr>
      <vt:lpstr>Year 7</vt:lpstr>
      <vt:lpstr>Year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dc:creator>
  <cp:lastModifiedBy>Grove, Jason R (DOH)</cp:lastModifiedBy>
  <cp:lastPrinted>2024-08-27T23:12:19Z</cp:lastPrinted>
  <dcterms:created xsi:type="dcterms:W3CDTF">2024-08-27T22:52:08Z</dcterms:created>
  <dcterms:modified xsi:type="dcterms:W3CDTF">2024-12-28T02:27:29Z</dcterms:modified>
</cp:coreProperties>
</file>