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G:\Procurement\Current Contracts\0621 Contracts\0621-134 - HCS Psychotropic Medication Case Reviews\RFP Posting #2\"/>
    </mc:Choice>
  </mc:AlternateContent>
  <xr:revisionPtr revIDLastSave="0" documentId="13_ncr:1_{2093B66D-C1CD-4875-8FD1-DE2D68D7D2D0}" xr6:coauthVersionLast="47" xr6:coauthVersionMax="47" xr10:uidLastSave="{00000000-0000-0000-0000-000000000000}"/>
  <bookViews>
    <workbookView xWindow="-110" yWindow="-110" windowWidth="19420" windowHeight="10560" xr2:uid="{9F83CD69-7FE9-4CBB-94A3-A160B45AB79F}"/>
  </bookViews>
  <sheets>
    <sheet name="Cost Proposal" sheetId="1" r:id="rId1"/>
    <sheet name="Indirect Category Examples" sheetId="2" r:id="rId2"/>
  </sheets>
  <definedNames>
    <definedName name="_xlnm.Print_Area" localSheetId="0">'Cost Proposal'!$A$1:$J$54</definedName>
    <definedName name="_xlnm.Print_Titles" localSheetId="0">'Cost Proposal'!$1:$2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3" i="1" l="1"/>
  <c r="C35" i="1"/>
  <c r="C27" i="1"/>
  <c r="C19" i="1"/>
  <c r="C11" i="1"/>
  <c r="I9" i="1"/>
  <c r="E42" i="1"/>
  <c r="E41" i="1"/>
  <c r="E40" i="1"/>
  <c r="E39" i="1"/>
  <c r="E34" i="1"/>
  <c r="E33" i="1"/>
  <c r="E32" i="1"/>
  <c r="E31" i="1"/>
  <c r="E26" i="1"/>
  <c r="E25" i="1"/>
  <c r="E24" i="1"/>
  <c r="E23" i="1"/>
  <c r="E18" i="1"/>
  <c r="E17" i="1"/>
  <c r="E16" i="1"/>
  <c r="E15" i="1"/>
  <c r="E10" i="1"/>
  <c r="E9" i="1"/>
  <c r="E8" i="1"/>
  <c r="E7" i="1"/>
  <c r="I33" i="1" l="1"/>
  <c r="J33" i="1" s="1"/>
  <c r="I17" i="1"/>
  <c r="J17" i="1" s="1"/>
  <c r="I40" i="1"/>
  <c r="J40" i="1" s="1"/>
  <c r="I24" i="1"/>
  <c r="J24" i="1" s="1"/>
  <c r="I15" i="1"/>
  <c r="J15" i="1" s="1"/>
  <c r="I10" i="1"/>
  <c r="J10" i="1" s="1"/>
  <c r="I7" i="1"/>
  <c r="J7" i="1" s="1"/>
  <c r="I32" i="1"/>
  <c r="J32" i="1" s="1"/>
  <c r="I31" i="1"/>
  <c r="J31" i="1" s="1"/>
  <c r="I26" i="1"/>
  <c r="J26" i="1" s="1"/>
  <c r="I18" i="1"/>
  <c r="J18" i="1" s="1"/>
  <c r="I16" i="1"/>
  <c r="J16" i="1" s="1"/>
  <c r="J9" i="1"/>
  <c r="I41" i="1" l="1"/>
  <c r="J41" i="1" s="1"/>
  <c r="I34" i="1"/>
  <c r="J34" i="1" s="1"/>
  <c r="J35" i="1" s="1"/>
  <c r="I25" i="1"/>
  <c r="J25" i="1" s="1"/>
  <c r="I42" i="1"/>
  <c r="J42" i="1" s="1"/>
  <c r="I39" i="1"/>
  <c r="J39" i="1" s="1"/>
  <c r="I8" i="1"/>
  <c r="J8" i="1" s="1"/>
  <c r="J11" i="1" s="1"/>
  <c r="I23" i="1"/>
  <c r="J23" i="1" s="1"/>
  <c r="J19" i="1"/>
  <c r="J43" i="1" l="1"/>
  <c r="J27" i="1"/>
  <c r="J45" i="1" l="1"/>
</calcChain>
</file>

<file path=xl/sharedStrings.xml><?xml version="1.0" encoding="utf-8"?>
<sst xmlns="http://schemas.openxmlformats.org/spreadsheetml/2006/main" count="111" uniqueCount="45">
  <si>
    <t>Dedicated CQI Psychiatric Nurse Position</t>
  </si>
  <si>
    <t>Physician Consultant Position</t>
  </si>
  <si>
    <t>Mental Health Clinician/Behavioral Health Consultant Position</t>
  </si>
  <si>
    <t>Rate</t>
  </si>
  <si>
    <t>Estimate for 1000 Case Reviews</t>
  </si>
  <si>
    <t>Hours</t>
  </si>
  <si>
    <t>Overhead</t>
  </si>
  <si>
    <t>Fringe</t>
  </si>
  <si>
    <t>G&amp;A</t>
  </si>
  <si>
    <t>DIRECT</t>
  </si>
  <si>
    <t>INDIRECT</t>
  </si>
  <si>
    <t>Direct Subtotal</t>
  </si>
  <si>
    <t>Indirect Subtotal</t>
  </si>
  <si>
    <t>Attachment 2 - Submittal Form H</t>
  </si>
  <si>
    <t>COST PROPOSAL
RFP 2022 0600 4942</t>
  </si>
  <si>
    <t>Non Clinical Administrative Director</t>
  </si>
  <si>
    <t>TOTAL PROPOSED COSTS YEARS 1 THROUGH 5 (this is the amount that will be evaluated):</t>
  </si>
  <si>
    <t>YEAR 1 - Staffing</t>
  </si>
  <si>
    <t>YEAR 2 - Staffing</t>
  </si>
  <si>
    <t>YEAR 3 - Staffing</t>
  </si>
  <si>
    <t>YEAR 4 - Staffing</t>
  </si>
  <si>
    <t>YEAR 5 - Staffing</t>
  </si>
  <si>
    <t>Entry</t>
  </si>
  <si>
    <t>Submitted by:</t>
  </si>
  <si>
    <t>Contact Number:</t>
  </si>
  <si>
    <t>Name:</t>
  </si>
  <si>
    <t>Title:</t>
  </si>
  <si>
    <t>Organization:</t>
  </si>
  <si>
    <t>Date:</t>
  </si>
  <si>
    <t>TOTAL PROPOSED COST YEAR 2:</t>
  </si>
  <si>
    <t>TOTAL PROPOSED COST YEAR 1:</t>
  </si>
  <si>
    <t>TOTAL PROPOSED COST YEAR 3:</t>
  </si>
  <si>
    <t>TOTAL PROPOSED COST YEAR 4:</t>
  </si>
  <si>
    <t>TOTAL PROPOSED COST YEAR 5:</t>
  </si>
  <si>
    <t>G&amp;A (General and Administrative)</t>
  </si>
  <si>
    <t>Vacation, Holiday labor cost, other paid leave (jury duty, FMLA), employer payroll taxes (FICA, State UE), 401(K), HI or similar</t>
  </si>
  <si>
    <t>Fees and costs with hiring employees, HR, security clearances, recruitment, advertising, proportionate share in facilities (rent, supplies, IT, telephone, etc.)</t>
  </si>
  <si>
    <t>Strategic planning, managing adminsitrative functions, bonuses, fees, (legal, accounting, payroll processing, IT), insurance, state &amp; local taxes, dues, subscriptions, proportionate share in facilities costs</t>
  </si>
  <si>
    <t>Total - Year 1
(Direct and Indirect Costs)</t>
  </si>
  <si>
    <t>Total - Year 2
(Direct and Indirect Costs)</t>
  </si>
  <si>
    <t>Total - Year 3
(Direct and Indirect Costs)</t>
  </si>
  <si>
    <t>Total - Year 4
(Direct and Indirect Costs)</t>
  </si>
  <si>
    <t>Total - Year 5
(Direct and Indirect Costs)</t>
  </si>
  <si>
    <r>
      <t xml:space="preserve">Total hrs. must be </t>
    </r>
    <r>
      <rPr>
        <b/>
        <sz val="11"/>
        <color theme="1"/>
        <rFont val="Symbol"/>
        <family val="1"/>
        <charset val="2"/>
      </rPr>
      <t>³</t>
    </r>
    <r>
      <rPr>
        <b/>
        <sz val="11"/>
        <color theme="1"/>
        <rFont val="Calibri"/>
        <family val="2"/>
        <scheme val="minor"/>
      </rPr>
      <t>1000 hrs.</t>
    </r>
  </si>
  <si>
    <r>
      <t xml:space="preserve">The purpose of the cost proposal format below is to allow Offerors to submit proposed costs in a consistent manner that the State can evaluate and score.  The State has provided the desired rate type and multipliers, in an annualized format, to provide a mechanism to correlate costs to anticipate annual budgets for this project.  These estimates are not a guarantee of services or payment, which will be paid via the resulting contract, for actual services provided.  No less than 1000 hours for each year should result after distribution of hours among job classes.
Proposals will be evaluated on the 5 year total proposed cost indicated at the bottom of this worksheet.  </t>
    </r>
    <r>
      <rPr>
        <b/>
        <u/>
        <sz val="11"/>
        <color rgb="FFFF0000"/>
        <rFont val="Calibri"/>
        <family val="2"/>
        <scheme val="minor"/>
      </rPr>
      <t>Total Proposed Project Cost in excess of $1,245,000.00 per Sec 1.02 will cause the proposal to be considered non-responsive and be rejected.</t>
    </r>
    <r>
      <rPr>
        <sz val="11"/>
        <color theme="1"/>
        <rFont val="Calibri"/>
        <family val="2"/>
        <scheme val="minor"/>
      </rPr>
      <t xml:space="preserve">
Please base your costs on review of 1000 cases annually and how many hours in the course of a year that each professional discipline will use to successfully complete case reviews in accordance with the deliverables set out in SEC 3.04.  Begin by populating the hours and rate per hour in columns C and D for direct costs, then populate Indirect costs in columns F, G, and H as appropriate for your organization for the number of hours proposed for each position for each year.  The Direct and Indirect Subtotals will be added together to depict total costs per staff position per year.  Total direct and indirect costs should result in an all inclusive cost to provide psychotropic medication reviews for approximately 110-130 youth who are in state custody with the majority of these cases being behaviorally and medically complex.
All offerors should use the cost proposal in a way that produces best value for the State.  Any offers that reflect less than 1000 hours per year for the review of 1000 cases will be considered non-responsive as this would indicate less than acceptable quality of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</si>
</sst>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 #,##0.0_);_(* \(#,##0.0\);_(* &quot;-&quot;??_);_(@_)"/>
    <numFmt numFmtId="166" formatCode="[$-F800]dddd\,\ mmmm\ dd\,\ yyyy"/>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4"/>
      <color theme="4"/>
      <name val="Calibri"/>
      <family val="2"/>
      <scheme val="minor"/>
    </font>
    <font>
      <b/>
      <sz val="14"/>
      <color theme="1"/>
      <name val="Calibri"/>
      <family val="2"/>
      <scheme val="minor"/>
    </font>
    <font>
      <sz val="11"/>
      <name val="Calibri"/>
      <family val="2"/>
      <scheme val="minor"/>
    </font>
    <font>
      <b/>
      <sz val="11"/>
      <color theme="4"/>
      <name val="Calibri"/>
      <family val="2"/>
      <scheme val="minor"/>
    </font>
    <font>
      <b/>
      <u/>
      <sz val="11"/>
      <color rgb="FFFF0000"/>
      <name val="Calibri"/>
      <family val="2"/>
      <scheme val="minor"/>
    </font>
    <font>
      <sz val="9"/>
      <color theme="1"/>
      <name val="Calibri"/>
      <family val="2"/>
      <scheme val="minor"/>
    </font>
    <font>
      <sz val="11"/>
      <color rgb="FFFF0000"/>
      <name val="Calibri"/>
      <family val="2"/>
      <scheme val="minor"/>
    </font>
    <font>
      <sz val="9"/>
      <color theme="1"/>
      <name val="Segoe UI"/>
      <family val="2"/>
    </font>
    <font>
      <sz val="18"/>
      <color theme="4"/>
      <name val="Calibri"/>
      <family val="2"/>
      <scheme val="minor"/>
    </font>
    <font>
      <b/>
      <sz val="11"/>
      <color theme="1"/>
      <name val="Symbol"/>
      <family val="1"/>
      <charset val="2"/>
    </font>
  </fonts>
  <fills count="6">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n">
        <color indexed="64"/>
      </right>
      <top style="thick">
        <color rgb="FFFF0000"/>
      </top>
      <bottom style="thin">
        <color indexed="64"/>
      </bottom>
      <diagonal/>
    </border>
    <border>
      <left style="thin">
        <color indexed="64"/>
      </left>
      <right style="thin">
        <color indexed="64"/>
      </right>
      <top style="thin">
        <color indexed="64"/>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right/>
      <top/>
      <bottom style="medium">
        <color theme="4"/>
      </bottom>
      <diagonal/>
    </border>
    <border>
      <left/>
      <right/>
      <top style="medium">
        <color theme="4"/>
      </top>
      <bottom style="medium">
        <color theme="4"/>
      </bottom>
      <diagonal/>
    </border>
    <border>
      <left style="thick">
        <color rgb="FFFF0000"/>
      </left>
      <right/>
      <top/>
      <bottom style="medium">
        <color theme="4"/>
      </bottom>
      <diagonal/>
    </border>
    <border>
      <left/>
      <right style="thick">
        <color rgb="FFFF0000"/>
      </right>
      <top/>
      <bottom style="medium">
        <color theme="4"/>
      </bottom>
      <diagonal/>
    </border>
    <border>
      <left style="thick">
        <color rgb="FFFF0000"/>
      </left>
      <right/>
      <top style="medium">
        <color theme="4"/>
      </top>
      <bottom style="medium">
        <color theme="4"/>
      </bottom>
      <diagonal/>
    </border>
    <border>
      <left/>
      <right style="thick">
        <color rgb="FFFF0000"/>
      </right>
      <top style="medium">
        <color theme="4"/>
      </top>
      <bottom style="medium">
        <color theme="4"/>
      </bottom>
      <diagonal/>
    </border>
    <border>
      <left style="thick">
        <color rgb="FFFF0000"/>
      </left>
      <right/>
      <top style="medium">
        <color theme="4"/>
      </top>
      <bottom style="thick">
        <color rgb="FFFF0000"/>
      </bottom>
      <diagonal/>
    </border>
    <border>
      <left/>
      <right/>
      <top style="medium">
        <color theme="4"/>
      </top>
      <bottom style="thick">
        <color rgb="FFFF0000"/>
      </bottom>
      <diagonal/>
    </border>
    <border>
      <left/>
      <right style="thick">
        <color rgb="FFFF0000"/>
      </right>
      <top style="medium">
        <color theme="4"/>
      </top>
      <bottom style="thick">
        <color rgb="FFFF0000"/>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4" fillId="0" borderId="0" xfId="0" applyFont="1" applyProtection="1"/>
    <xf numFmtId="0" fontId="0" fillId="0" borderId="0" xfId="0" applyProtection="1"/>
    <xf numFmtId="0" fontId="0" fillId="0" borderId="0" xfId="0" applyAlignment="1" applyProtection="1">
      <alignment horizontal="center"/>
    </xf>
    <xf numFmtId="0" fontId="5" fillId="0" borderId="0" xfId="0" applyFont="1" applyAlignment="1" applyProtection="1">
      <alignment horizontal="center"/>
    </xf>
    <xf numFmtId="0" fontId="2" fillId="4" borderId="3" xfId="0" applyFont="1" applyFill="1" applyBorder="1" applyAlignment="1" applyProtection="1">
      <alignment horizontal="center" wrapText="1"/>
    </xf>
    <xf numFmtId="0" fontId="0" fillId="0" borderId="1" xfId="0" applyBorder="1" applyProtection="1"/>
    <xf numFmtId="0" fontId="2" fillId="0" borderId="0" xfId="0" quotePrefix="1" applyFont="1" applyAlignment="1" applyProtection="1">
      <alignment horizontal="right"/>
    </xf>
    <xf numFmtId="0" fontId="2" fillId="0" borderId="0" xfId="0" applyFont="1" applyAlignment="1" applyProtection="1">
      <alignment vertical="top"/>
    </xf>
    <xf numFmtId="0" fontId="0" fillId="0" borderId="0" xfId="0" applyAlignment="1" applyProtection="1">
      <alignment horizontal="left"/>
    </xf>
    <xf numFmtId="0" fontId="0" fillId="0" borderId="0" xfId="0" applyFill="1" applyBorder="1" applyAlignment="1" applyProtection="1">
      <alignment horizontal="left"/>
    </xf>
    <xf numFmtId="0" fontId="2" fillId="0" borderId="0" xfId="0" applyFont="1" applyAlignment="1" applyProtection="1">
      <alignment horizontal="right"/>
    </xf>
    <xf numFmtId="44" fontId="0" fillId="0" borderId="11" xfId="1" applyFont="1" applyFill="1" applyBorder="1" applyProtection="1"/>
    <xf numFmtId="44" fontId="8" fillId="2" borderId="1" xfId="0" applyNumberFormat="1" applyFont="1" applyFill="1" applyBorder="1" applyProtection="1">
      <protection locked="0"/>
    </xf>
    <xf numFmtId="44" fontId="8" fillId="2" borderId="3" xfId="1" applyFont="1" applyFill="1" applyBorder="1" applyProtection="1"/>
    <xf numFmtId="0" fontId="0" fillId="0" borderId="2" xfId="0" applyBorder="1" applyAlignment="1" applyProtection="1">
      <alignment horizontal="center" wrapText="1"/>
    </xf>
    <xf numFmtId="0" fontId="0" fillId="0" borderId="2" xfId="0" applyBorder="1" applyAlignment="1" applyProtection="1">
      <alignment horizontal="center"/>
    </xf>
    <xf numFmtId="44" fontId="8" fillId="3" borderId="10" xfId="1" applyFont="1" applyFill="1" applyBorder="1" applyProtection="1"/>
    <xf numFmtId="0" fontId="0" fillId="3" borderId="13" xfId="0" applyFill="1" applyBorder="1" applyAlignment="1" applyProtection="1">
      <alignment horizontal="center"/>
    </xf>
    <xf numFmtId="0" fontId="0" fillId="3" borderId="14" xfId="0" applyFill="1" applyBorder="1" applyAlignment="1" applyProtection="1">
      <alignment horizontal="center"/>
    </xf>
    <xf numFmtId="0" fontId="0" fillId="2" borderId="13" xfId="0" applyFill="1" applyBorder="1" applyAlignment="1" applyProtection="1">
      <alignment horizontal="center"/>
    </xf>
    <xf numFmtId="0" fontId="0" fillId="2" borderId="19" xfId="0" applyFill="1" applyBorder="1" applyAlignment="1" applyProtection="1">
      <alignment horizontal="center"/>
    </xf>
    <xf numFmtId="0" fontId="0" fillId="2" borderId="14" xfId="0" applyFill="1" applyBorder="1" applyAlignment="1" applyProtection="1">
      <alignment horizontal="center"/>
    </xf>
    <xf numFmtId="44" fontId="8" fillId="2" borderId="15" xfId="0" applyNumberFormat="1" applyFont="1" applyFill="1" applyBorder="1" applyProtection="1">
      <protection locked="0"/>
    </xf>
    <xf numFmtId="44" fontId="8" fillId="2" borderId="16" xfId="0" applyNumberFormat="1" applyFont="1" applyFill="1" applyBorder="1" applyProtection="1">
      <protection locked="0"/>
    </xf>
    <xf numFmtId="44" fontId="8" fillId="2" borderId="17" xfId="0" applyNumberFormat="1" applyFont="1" applyFill="1" applyBorder="1" applyProtection="1">
      <protection locked="0"/>
    </xf>
    <xf numFmtId="44" fontId="8" fillId="2" borderId="20" xfId="0" applyNumberFormat="1" applyFont="1" applyFill="1" applyBorder="1" applyProtection="1">
      <protection locked="0"/>
    </xf>
    <xf numFmtId="44" fontId="8" fillId="2" borderId="18" xfId="0" applyNumberFormat="1" applyFont="1" applyFill="1" applyBorder="1" applyProtection="1">
      <protection locked="0"/>
    </xf>
    <xf numFmtId="0" fontId="0" fillId="0" borderId="2" xfId="0" applyBorder="1" applyAlignment="1" applyProtection="1">
      <alignment wrapText="1"/>
    </xf>
    <xf numFmtId="0" fontId="0" fillId="0" borderId="2" xfId="0" applyBorder="1" applyProtection="1"/>
    <xf numFmtId="0" fontId="0" fillId="3" borderId="10" xfId="0" applyFill="1" applyBorder="1" applyAlignment="1" applyProtection="1">
      <alignment horizontal="center" wrapText="1"/>
    </xf>
    <xf numFmtId="0" fontId="2" fillId="0" borderId="0" xfId="0" applyFont="1" applyAlignment="1">
      <alignment wrapText="1"/>
    </xf>
    <xf numFmtId="0" fontId="10" fillId="0" borderId="0" xfId="0" applyFont="1" applyAlignment="1">
      <alignment vertical="center" wrapText="1"/>
    </xf>
    <xf numFmtId="0" fontId="0" fillId="0" borderId="0" xfId="0" applyAlignment="1">
      <alignment wrapText="1"/>
    </xf>
    <xf numFmtId="0" fontId="6" fillId="0" borderId="0" xfId="0" applyFont="1" applyAlignment="1" applyProtection="1">
      <alignment horizontal="right"/>
    </xf>
    <xf numFmtId="0" fontId="3" fillId="0" borderId="0" xfId="0" applyFont="1" applyAlignment="1" applyProtection="1">
      <alignment horizontal="center"/>
    </xf>
    <xf numFmtId="44" fontId="8" fillId="3" borderId="16" xfId="1" applyFont="1" applyFill="1" applyBorder="1" applyProtection="1">
      <protection locked="0"/>
    </xf>
    <xf numFmtId="44" fontId="8" fillId="3" borderId="18" xfId="1" applyFont="1" applyFill="1" applyBorder="1" applyProtection="1">
      <protection locked="0"/>
    </xf>
    <xf numFmtId="164" fontId="8" fillId="3" borderId="15" xfId="0" applyNumberFormat="1" applyFont="1" applyFill="1" applyBorder="1" applyProtection="1">
      <protection locked="0"/>
    </xf>
    <xf numFmtId="164" fontId="8" fillId="3" borderId="17" xfId="0" applyNumberFormat="1" applyFont="1" applyFill="1" applyBorder="1" applyProtection="1">
      <protection locked="0"/>
    </xf>
    <xf numFmtId="44" fontId="11" fillId="0" borderId="4" xfId="1" applyFont="1" applyBorder="1" applyAlignment="1" applyProtection="1">
      <alignment vertical="center"/>
    </xf>
    <xf numFmtId="44" fontId="0" fillId="4" borderId="3" xfId="0" applyNumberFormat="1" applyFont="1" applyFill="1" applyBorder="1" applyProtection="1"/>
    <xf numFmtId="44" fontId="0" fillId="0" borderId="4" xfId="1" applyFont="1" applyBorder="1" applyProtection="1"/>
    <xf numFmtId="0" fontId="0" fillId="2" borderId="9" xfId="0" applyFill="1" applyBorder="1" applyAlignment="1" applyProtection="1">
      <alignment horizontal="center" wrapText="1"/>
    </xf>
    <xf numFmtId="0" fontId="9" fillId="0" borderId="0" xfId="0" applyFont="1" applyAlignment="1" applyProtection="1">
      <alignment horizontal="center"/>
    </xf>
    <xf numFmtId="0" fontId="3" fillId="5" borderId="1" xfId="0" applyFont="1" applyFill="1" applyBorder="1" applyAlignment="1" applyProtection="1">
      <alignment horizontal="center" vertical="center"/>
    </xf>
    <xf numFmtId="165" fontId="0" fillId="0" borderId="8" xfId="0" applyNumberFormat="1" applyFont="1" applyBorder="1" applyProtection="1"/>
    <xf numFmtId="0" fontId="0" fillId="0" borderId="30" xfId="0" applyBorder="1" applyAlignment="1" applyProtection="1">
      <alignment horizontal="left"/>
    </xf>
    <xf numFmtId="0" fontId="0" fillId="0" borderId="31" xfId="0" applyBorder="1" applyAlignment="1" applyProtection="1">
      <alignment horizontal="left"/>
    </xf>
    <xf numFmtId="0" fontId="0" fillId="0" borderId="32" xfId="0" applyBorder="1" applyAlignment="1" applyProtection="1">
      <alignment horizontal="left"/>
    </xf>
    <xf numFmtId="0" fontId="0" fillId="0" borderId="28" xfId="0" applyBorder="1" applyAlignment="1" applyProtection="1">
      <alignment horizontal="left" indent="1"/>
      <protection locked="0"/>
    </xf>
    <xf numFmtId="0" fontId="0" fillId="0" borderId="25" xfId="0" applyBorder="1" applyAlignment="1" applyProtection="1">
      <alignment horizontal="left" indent="1"/>
      <protection locked="0"/>
    </xf>
    <xf numFmtId="0" fontId="0" fillId="0" borderId="29" xfId="0" applyBorder="1" applyAlignment="1" applyProtection="1">
      <alignment horizontal="left" indent="1"/>
      <protection locked="0"/>
    </xf>
    <xf numFmtId="14" fontId="0" fillId="0" borderId="28" xfId="0" applyNumberFormat="1" applyBorder="1" applyAlignment="1" applyProtection="1">
      <alignment horizontal="left" indent="1"/>
      <protection locked="0"/>
    </xf>
    <xf numFmtId="166" fontId="0" fillId="0" borderId="28" xfId="0" applyNumberFormat="1" applyBorder="1" applyAlignment="1" applyProtection="1">
      <alignment horizontal="left" indent="1"/>
      <protection locked="0"/>
    </xf>
    <xf numFmtId="166" fontId="0" fillId="0" borderId="25" xfId="0" applyNumberFormat="1" applyBorder="1" applyAlignment="1" applyProtection="1">
      <alignment horizontal="left" indent="1"/>
      <protection locked="0"/>
    </xf>
    <xf numFmtId="166" fontId="0" fillId="0" borderId="29" xfId="0" applyNumberFormat="1" applyBorder="1" applyAlignment="1" applyProtection="1">
      <alignment horizontal="left" indent="1"/>
      <protection locked="0"/>
    </xf>
    <xf numFmtId="0" fontId="0" fillId="0" borderId="21" xfId="0" applyBorder="1" applyAlignment="1" applyProtection="1">
      <alignment horizontal="left" indent="1"/>
      <protection locked="0"/>
    </xf>
    <xf numFmtId="0" fontId="0" fillId="0" borderId="22" xfId="0" applyBorder="1" applyAlignment="1" applyProtection="1">
      <alignment horizontal="left" indent="1"/>
      <protection locked="0"/>
    </xf>
    <xf numFmtId="0" fontId="0" fillId="0" borderId="23" xfId="0" applyBorder="1" applyAlignment="1" applyProtection="1">
      <alignment horizontal="left" indent="1"/>
      <protection locked="0"/>
    </xf>
    <xf numFmtId="0" fontId="0" fillId="0" borderId="26" xfId="0" applyBorder="1" applyAlignment="1" applyProtection="1">
      <alignment horizontal="left" indent="1"/>
      <protection locked="0"/>
    </xf>
    <xf numFmtId="0" fontId="0" fillId="0" borderId="24" xfId="0" applyBorder="1" applyAlignment="1" applyProtection="1">
      <alignment horizontal="left" indent="1"/>
      <protection locked="0"/>
    </xf>
    <xf numFmtId="0" fontId="0" fillId="0" borderId="27" xfId="0" applyBorder="1" applyAlignment="1" applyProtection="1">
      <alignment horizontal="left" indent="1"/>
      <protection locked="0"/>
    </xf>
    <xf numFmtId="0" fontId="0" fillId="0" borderId="0" xfId="0" applyAlignment="1" applyProtection="1">
      <alignment horizontal="left" wrapText="1"/>
    </xf>
    <xf numFmtId="0" fontId="4" fillId="0" borderId="0" xfId="0" applyFont="1" applyAlignment="1" applyProtection="1">
      <alignment horizontal="center" wrapText="1"/>
    </xf>
    <xf numFmtId="0" fontId="4" fillId="0" borderId="0" xfId="0" applyFont="1" applyAlignment="1" applyProtection="1">
      <alignment horizontal="center"/>
    </xf>
    <xf numFmtId="0" fontId="3" fillId="0" borderId="5" xfId="0" applyFont="1" applyBorder="1" applyAlignment="1" applyProtection="1">
      <alignment horizontal="right" vertical="center"/>
    </xf>
    <xf numFmtId="0" fontId="3" fillId="0" borderId="6" xfId="0" applyFont="1" applyBorder="1" applyAlignment="1" applyProtection="1">
      <alignment horizontal="right" vertical="center"/>
    </xf>
    <xf numFmtId="0" fontId="3" fillId="0" borderId="7" xfId="0" applyFont="1" applyBorder="1" applyAlignment="1" applyProtection="1">
      <alignment horizontal="right" vertical="center"/>
    </xf>
    <xf numFmtId="0" fontId="2" fillId="3" borderId="12" xfId="0" applyFont="1" applyFill="1" applyBorder="1" applyAlignment="1" applyProtection="1">
      <alignment horizontal="center"/>
    </xf>
    <xf numFmtId="0" fontId="2" fillId="3" borderId="1" xfId="0" applyFont="1" applyFill="1" applyBorder="1" applyAlignment="1" applyProtection="1">
      <alignment horizontal="center"/>
    </xf>
    <xf numFmtId="0" fontId="2" fillId="2" borderId="12" xfId="0" applyFont="1" applyFill="1" applyBorder="1" applyAlignment="1" applyProtection="1">
      <alignment horizontal="center"/>
    </xf>
    <xf numFmtId="0" fontId="2" fillId="2" borderId="1" xfId="0" applyFont="1" applyFill="1" applyBorder="1" applyAlignment="1" applyProtection="1">
      <alignment horizontal="center"/>
    </xf>
    <xf numFmtId="0" fontId="2" fillId="3" borderId="2" xfId="0" applyFont="1" applyFill="1" applyBorder="1" applyAlignment="1" applyProtection="1">
      <alignment horizontal="center"/>
    </xf>
  </cellXfs>
  <cellStyles count="2">
    <cellStyle name="Currency" xfId="1" builtinId="4"/>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70453-5A94-49A0-AD1D-264ABDFDEAD5}">
  <sheetPr>
    <pageSetUpPr fitToPage="1"/>
  </sheetPr>
  <dimension ref="A1:L54"/>
  <sheetViews>
    <sheetView tabSelected="1" topLeftCell="A13" zoomScale="85" zoomScaleNormal="85" zoomScalePageLayoutView="85" workbookViewId="0">
      <selection activeCell="H7" sqref="H7"/>
    </sheetView>
  </sheetViews>
  <sheetFormatPr defaultRowHeight="14.5" x14ac:dyDescent="0.35"/>
  <cols>
    <col min="1" max="1" width="53" style="2" bestFit="1" customWidth="1"/>
    <col min="2" max="2" width="13" style="2" customWidth="1"/>
    <col min="3" max="3" width="11.6328125" style="2" customWidth="1"/>
    <col min="4" max="4" width="13.08984375" style="2" customWidth="1"/>
    <col min="5" max="9" width="11.6328125" style="2" customWidth="1"/>
    <col min="10" max="10" width="22.6328125" style="2" customWidth="1"/>
    <col min="11" max="16384" width="8.7265625" style="2"/>
  </cols>
  <sheetData>
    <row r="1" spans="1:12" ht="18.5" x14ac:dyDescent="0.45">
      <c r="A1" s="1" t="s">
        <v>13</v>
      </c>
    </row>
    <row r="2" spans="1:12" ht="42" customHeight="1" x14ac:dyDescent="0.45">
      <c r="A2" s="64" t="s">
        <v>14</v>
      </c>
      <c r="B2" s="65"/>
      <c r="C2" s="65"/>
      <c r="D2" s="65"/>
      <c r="E2" s="65"/>
      <c r="F2" s="65"/>
      <c r="G2" s="65"/>
      <c r="H2" s="65"/>
      <c r="I2" s="65"/>
      <c r="J2" s="65"/>
      <c r="L2" s="8"/>
    </row>
    <row r="3" spans="1:12" ht="208" customHeight="1" x14ac:dyDescent="0.35">
      <c r="A3" s="63" t="s">
        <v>44</v>
      </c>
      <c r="B3" s="63"/>
      <c r="C3" s="63"/>
      <c r="D3" s="63"/>
      <c r="E3" s="63"/>
      <c r="F3" s="63"/>
      <c r="G3" s="63"/>
      <c r="H3" s="63"/>
      <c r="I3" s="63"/>
      <c r="J3" s="63"/>
    </row>
    <row r="4" spans="1:12" x14ac:dyDescent="0.35">
      <c r="B4" s="3"/>
      <c r="C4" s="44" t="s">
        <v>22</v>
      </c>
      <c r="D4" s="44" t="s">
        <v>22</v>
      </c>
      <c r="E4" s="3"/>
      <c r="F4" s="44" t="s">
        <v>22</v>
      </c>
      <c r="G4" s="44" t="s">
        <v>22</v>
      </c>
      <c r="H4" s="44" t="s">
        <v>22</v>
      </c>
      <c r="I4" s="3"/>
      <c r="J4" s="4"/>
    </row>
    <row r="5" spans="1:12" ht="15" thickBot="1" x14ac:dyDescent="0.4">
      <c r="C5" s="69" t="s">
        <v>9</v>
      </c>
      <c r="D5" s="69"/>
      <c r="E5" s="73"/>
      <c r="F5" s="71" t="s">
        <v>10</v>
      </c>
      <c r="G5" s="71"/>
      <c r="H5" s="71"/>
      <c r="I5" s="72"/>
    </row>
    <row r="6" spans="1:12" ht="44" thickTop="1" x14ac:dyDescent="0.35">
      <c r="A6" s="45" t="s">
        <v>17</v>
      </c>
      <c r="B6" s="15" t="s">
        <v>4</v>
      </c>
      <c r="C6" s="18" t="s">
        <v>5</v>
      </c>
      <c r="D6" s="19" t="s">
        <v>3</v>
      </c>
      <c r="E6" s="30" t="s">
        <v>11</v>
      </c>
      <c r="F6" s="20" t="s">
        <v>7</v>
      </c>
      <c r="G6" s="21" t="s">
        <v>6</v>
      </c>
      <c r="H6" s="22" t="s">
        <v>8</v>
      </c>
      <c r="I6" s="43" t="s">
        <v>12</v>
      </c>
      <c r="J6" s="5" t="s">
        <v>38</v>
      </c>
      <c r="K6" s="9"/>
      <c r="L6" s="10"/>
    </row>
    <row r="7" spans="1:12" x14ac:dyDescent="0.35">
      <c r="A7" s="6" t="s">
        <v>1</v>
      </c>
      <c r="B7" s="16">
        <v>1000</v>
      </c>
      <c r="C7" s="38"/>
      <c r="D7" s="36"/>
      <c r="E7" s="17">
        <f>C7*D7</f>
        <v>0</v>
      </c>
      <c r="F7" s="23"/>
      <c r="G7" s="13"/>
      <c r="H7" s="24"/>
      <c r="I7" s="14">
        <f>F7+G7+H7</f>
        <v>0</v>
      </c>
      <c r="J7" s="41">
        <f>E7+I7</f>
        <v>0</v>
      </c>
    </row>
    <row r="8" spans="1:12" x14ac:dyDescent="0.35">
      <c r="A8" s="6" t="s">
        <v>2</v>
      </c>
      <c r="B8" s="16">
        <v>1000</v>
      </c>
      <c r="C8" s="38"/>
      <c r="D8" s="36">
        <v>0</v>
      </c>
      <c r="E8" s="17">
        <f t="shared" ref="E8:E10" si="0">C8*D8</f>
        <v>0</v>
      </c>
      <c r="F8" s="23">
        <v>0</v>
      </c>
      <c r="G8" s="13">
        <v>0</v>
      </c>
      <c r="H8" s="24">
        <v>0</v>
      </c>
      <c r="I8" s="14">
        <f t="shared" ref="I8:I10" si="1">F8+G8+H8</f>
        <v>0</v>
      </c>
      <c r="J8" s="41">
        <f t="shared" ref="J8:J10" si="2">E8+I8</f>
        <v>0</v>
      </c>
    </row>
    <row r="9" spans="1:12" x14ac:dyDescent="0.35">
      <c r="A9" s="6" t="s">
        <v>0</v>
      </c>
      <c r="B9" s="16">
        <v>1000</v>
      </c>
      <c r="C9" s="38"/>
      <c r="D9" s="36">
        <v>0</v>
      </c>
      <c r="E9" s="17">
        <f t="shared" si="0"/>
        <v>0</v>
      </c>
      <c r="F9" s="23">
        <v>0</v>
      </c>
      <c r="G9" s="13">
        <v>0</v>
      </c>
      <c r="H9" s="24">
        <v>0</v>
      </c>
      <c r="I9" s="14">
        <f t="shared" si="1"/>
        <v>0</v>
      </c>
      <c r="J9" s="41">
        <f t="shared" si="2"/>
        <v>0</v>
      </c>
    </row>
    <row r="10" spans="1:12" ht="15" thickBot="1" x14ac:dyDescent="0.4">
      <c r="A10" s="6" t="s">
        <v>15</v>
      </c>
      <c r="B10" s="16">
        <v>1000</v>
      </c>
      <c r="C10" s="39"/>
      <c r="D10" s="37">
        <v>0</v>
      </c>
      <c r="E10" s="17">
        <f t="shared" si="0"/>
        <v>0</v>
      </c>
      <c r="F10" s="25">
        <v>0</v>
      </c>
      <c r="G10" s="26">
        <v>0</v>
      </c>
      <c r="H10" s="27">
        <v>0</v>
      </c>
      <c r="I10" s="14">
        <f t="shared" si="1"/>
        <v>0</v>
      </c>
      <c r="J10" s="41">
        <f t="shared" si="2"/>
        <v>0</v>
      </c>
    </row>
    <row r="11" spans="1:12" ht="15.5" thickTop="1" thickBot="1" x14ac:dyDescent="0.4">
      <c r="B11" s="7" t="s">
        <v>43</v>
      </c>
      <c r="C11" s="46">
        <f>SUM(C7:C10)</f>
        <v>0</v>
      </c>
      <c r="E11" s="12"/>
      <c r="I11" s="11" t="s">
        <v>30</v>
      </c>
      <c r="J11" s="42">
        <f>SUM(J7:J10)</f>
        <v>0</v>
      </c>
    </row>
    <row r="13" spans="1:12" ht="15" thickBot="1" x14ac:dyDescent="0.4">
      <c r="C13" s="69" t="s">
        <v>9</v>
      </c>
      <c r="D13" s="69"/>
      <c r="E13" s="70"/>
      <c r="F13" s="71" t="s">
        <v>10</v>
      </c>
      <c r="G13" s="71"/>
      <c r="H13" s="71"/>
      <c r="I13" s="72"/>
    </row>
    <row r="14" spans="1:12" ht="44" thickTop="1" x14ac:dyDescent="0.35">
      <c r="A14" s="45" t="s">
        <v>18</v>
      </c>
      <c r="B14" s="28" t="s">
        <v>4</v>
      </c>
      <c r="C14" s="18" t="s">
        <v>5</v>
      </c>
      <c r="D14" s="19" t="s">
        <v>3</v>
      </c>
      <c r="E14" s="30" t="s">
        <v>11</v>
      </c>
      <c r="F14" s="20" t="s">
        <v>7</v>
      </c>
      <c r="G14" s="21" t="s">
        <v>6</v>
      </c>
      <c r="H14" s="22" t="s">
        <v>8</v>
      </c>
      <c r="I14" s="43" t="s">
        <v>12</v>
      </c>
      <c r="J14" s="5" t="s">
        <v>39</v>
      </c>
    </row>
    <row r="15" spans="1:12" x14ac:dyDescent="0.35">
      <c r="A15" s="6" t="s">
        <v>1</v>
      </c>
      <c r="B15" s="29">
        <v>1000</v>
      </c>
      <c r="C15" s="38"/>
      <c r="D15" s="36">
        <v>0</v>
      </c>
      <c r="E15" s="17">
        <f>C15*D15</f>
        <v>0</v>
      </c>
      <c r="F15" s="23">
        <v>0</v>
      </c>
      <c r="G15" s="13">
        <v>0</v>
      </c>
      <c r="H15" s="24">
        <v>0</v>
      </c>
      <c r="I15" s="14">
        <f>F15+G15+H15</f>
        <v>0</v>
      </c>
      <c r="J15" s="41">
        <f>E15+I15</f>
        <v>0</v>
      </c>
    </row>
    <row r="16" spans="1:12" x14ac:dyDescent="0.35">
      <c r="A16" s="6" t="s">
        <v>2</v>
      </c>
      <c r="B16" s="29">
        <v>1000</v>
      </c>
      <c r="C16" s="38"/>
      <c r="D16" s="36">
        <v>0</v>
      </c>
      <c r="E16" s="17">
        <f t="shared" ref="E16:E18" si="3">C16*D16</f>
        <v>0</v>
      </c>
      <c r="F16" s="23">
        <v>0</v>
      </c>
      <c r="G16" s="13">
        <v>0</v>
      </c>
      <c r="H16" s="24">
        <v>0</v>
      </c>
      <c r="I16" s="14">
        <f t="shared" ref="I16:I18" si="4">F16+G16+H16</f>
        <v>0</v>
      </c>
      <c r="J16" s="41">
        <f t="shared" ref="J16:J18" si="5">E16+I16</f>
        <v>0</v>
      </c>
    </row>
    <row r="17" spans="1:10" x14ac:dyDescent="0.35">
      <c r="A17" s="6" t="s">
        <v>0</v>
      </c>
      <c r="B17" s="29">
        <v>1000</v>
      </c>
      <c r="C17" s="38"/>
      <c r="D17" s="36">
        <v>0</v>
      </c>
      <c r="E17" s="17">
        <f t="shared" si="3"/>
        <v>0</v>
      </c>
      <c r="F17" s="23">
        <v>0</v>
      </c>
      <c r="G17" s="13">
        <v>0</v>
      </c>
      <c r="H17" s="24">
        <v>0</v>
      </c>
      <c r="I17" s="14">
        <f t="shared" si="4"/>
        <v>0</v>
      </c>
      <c r="J17" s="41">
        <f t="shared" si="5"/>
        <v>0</v>
      </c>
    </row>
    <row r="18" spans="1:10" ht="15" thickBot="1" x14ac:dyDescent="0.4">
      <c r="A18" s="6" t="s">
        <v>15</v>
      </c>
      <c r="B18" s="29">
        <v>1000</v>
      </c>
      <c r="C18" s="39"/>
      <c r="D18" s="37">
        <v>0</v>
      </c>
      <c r="E18" s="17">
        <f t="shared" si="3"/>
        <v>0</v>
      </c>
      <c r="F18" s="25">
        <v>0</v>
      </c>
      <c r="G18" s="26">
        <v>0</v>
      </c>
      <c r="H18" s="27">
        <v>0</v>
      </c>
      <c r="I18" s="14">
        <f t="shared" si="4"/>
        <v>0</v>
      </c>
      <c r="J18" s="41">
        <f t="shared" si="5"/>
        <v>0</v>
      </c>
    </row>
    <row r="19" spans="1:10" ht="15.5" thickTop="1" thickBot="1" x14ac:dyDescent="0.4">
      <c r="B19" s="7" t="s">
        <v>43</v>
      </c>
      <c r="C19" s="46">
        <f>SUM(C15:C18)</f>
        <v>0</v>
      </c>
      <c r="I19" s="11" t="s">
        <v>29</v>
      </c>
      <c r="J19" s="42">
        <f>SUM(J15:J18)</f>
        <v>0</v>
      </c>
    </row>
    <row r="21" spans="1:10" ht="15" thickBot="1" x14ac:dyDescent="0.4">
      <c r="C21" s="69" t="s">
        <v>9</v>
      </c>
      <c r="D21" s="69"/>
      <c r="E21" s="70"/>
      <c r="F21" s="71" t="s">
        <v>10</v>
      </c>
      <c r="G21" s="71"/>
      <c r="H21" s="71"/>
      <c r="I21" s="72"/>
    </row>
    <row r="22" spans="1:10" ht="44" thickTop="1" x14ac:dyDescent="0.35">
      <c r="A22" s="45" t="s">
        <v>19</v>
      </c>
      <c r="B22" s="15" t="s">
        <v>4</v>
      </c>
      <c r="C22" s="18" t="s">
        <v>5</v>
      </c>
      <c r="D22" s="19" t="s">
        <v>3</v>
      </c>
      <c r="E22" s="30" t="s">
        <v>11</v>
      </c>
      <c r="F22" s="20" t="s">
        <v>7</v>
      </c>
      <c r="G22" s="21" t="s">
        <v>6</v>
      </c>
      <c r="H22" s="22" t="s">
        <v>8</v>
      </c>
      <c r="I22" s="43" t="s">
        <v>12</v>
      </c>
      <c r="J22" s="5" t="s">
        <v>40</v>
      </c>
    </row>
    <row r="23" spans="1:10" x14ac:dyDescent="0.35">
      <c r="A23" s="6" t="s">
        <v>1</v>
      </c>
      <c r="B23" s="16">
        <v>1000</v>
      </c>
      <c r="C23" s="38"/>
      <c r="D23" s="36">
        <v>0</v>
      </c>
      <c r="E23" s="17">
        <f>C23*D23</f>
        <v>0</v>
      </c>
      <c r="F23" s="23">
        <v>0</v>
      </c>
      <c r="G23" s="13">
        <v>0</v>
      </c>
      <c r="H23" s="24">
        <v>0</v>
      </c>
      <c r="I23" s="14">
        <f>F23+G23+H23</f>
        <v>0</v>
      </c>
      <c r="J23" s="41">
        <f>E23+I23</f>
        <v>0</v>
      </c>
    </row>
    <row r="24" spans="1:10" x14ac:dyDescent="0.35">
      <c r="A24" s="6" t="s">
        <v>2</v>
      </c>
      <c r="B24" s="16">
        <v>1000</v>
      </c>
      <c r="C24" s="38"/>
      <c r="D24" s="36">
        <v>0</v>
      </c>
      <c r="E24" s="17">
        <f t="shared" ref="E24:E26" si="6">C24*D24</f>
        <v>0</v>
      </c>
      <c r="F24" s="23">
        <v>0</v>
      </c>
      <c r="G24" s="13">
        <v>0</v>
      </c>
      <c r="H24" s="24">
        <v>0</v>
      </c>
      <c r="I24" s="14">
        <f t="shared" ref="I24:I26" si="7">F24+G24+H24</f>
        <v>0</v>
      </c>
      <c r="J24" s="41">
        <f t="shared" ref="J24:J26" si="8">E24+I24</f>
        <v>0</v>
      </c>
    </row>
    <row r="25" spans="1:10" x14ac:dyDescent="0.35">
      <c r="A25" s="6" t="s">
        <v>0</v>
      </c>
      <c r="B25" s="16">
        <v>1000</v>
      </c>
      <c r="C25" s="38"/>
      <c r="D25" s="36">
        <v>0</v>
      </c>
      <c r="E25" s="17">
        <f t="shared" si="6"/>
        <v>0</v>
      </c>
      <c r="F25" s="23">
        <v>0</v>
      </c>
      <c r="G25" s="13">
        <v>0</v>
      </c>
      <c r="H25" s="24">
        <v>0</v>
      </c>
      <c r="I25" s="14">
        <f t="shared" si="7"/>
        <v>0</v>
      </c>
      <c r="J25" s="41">
        <f t="shared" si="8"/>
        <v>0</v>
      </c>
    </row>
    <row r="26" spans="1:10" ht="15" thickBot="1" x14ac:dyDescent="0.4">
      <c r="A26" s="6" t="s">
        <v>15</v>
      </c>
      <c r="B26" s="16">
        <v>1000</v>
      </c>
      <c r="C26" s="39"/>
      <c r="D26" s="37">
        <v>0</v>
      </c>
      <c r="E26" s="17">
        <f t="shared" si="6"/>
        <v>0</v>
      </c>
      <c r="F26" s="25">
        <v>0</v>
      </c>
      <c r="G26" s="26">
        <v>0</v>
      </c>
      <c r="H26" s="27">
        <v>0</v>
      </c>
      <c r="I26" s="14">
        <f t="shared" si="7"/>
        <v>0</v>
      </c>
      <c r="J26" s="41">
        <f t="shared" si="8"/>
        <v>0</v>
      </c>
    </row>
    <row r="27" spans="1:10" ht="15.5" thickTop="1" thickBot="1" x14ac:dyDescent="0.4">
      <c r="B27" s="7" t="s">
        <v>43</v>
      </c>
      <c r="C27" s="46">
        <f>SUM(C23:C26)</f>
        <v>0</v>
      </c>
      <c r="I27" s="11" t="s">
        <v>31</v>
      </c>
      <c r="J27" s="42">
        <f>SUM(J23:J26)</f>
        <v>0</v>
      </c>
    </row>
    <row r="29" spans="1:10" ht="15" thickBot="1" x14ac:dyDescent="0.4">
      <c r="C29" s="69" t="s">
        <v>9</v>
      </c>
      <c r="D29" s="69"/>
      <c r="E29" s="70"/>
      <c r="F29" s="71" t="s">
        <v>10</v>
      </c>
      <c r="G29" s="71"/>
      <c r="H29" s="71"/>
      <c r="I29" s="72"/>
    </row>
    <row r="30" spans="1:10" ht="44" thickTop="1" x14ac:dyDescent="0.35">
      <c r="A30" s="45" t="s">
        <v>20</v>
      </c>
      <c r="B30" s="15" t="s">
        <v>4</v>
      </c>
      <c r="C30" s="18" t="s">
        <v>5</v>
      </c>
      <c r="D30" s="19" t="s">
        <v>3</v>
      </c>
      <c r="E30" s="30" t="s">
        <v>11</v>
      </c>
      <c r="F30" s="20" t="s">
        <v>7</v>
      </c>
      <c r="G30" s="21" t="s">
        <v>6</v>
      </c>
      <c r="H30" s="22" t="s">
        <v>8</v>
      </c>
      <c r="I30" s="43" t="s">
        <v>12</v>
      </c>
      <c r="J30" s="5" t="s">
        <v>41</v>
      </c>
    </row>
    <row r="31" spans="1:10" x14ac:dyDescent="0.35">
      <c r="A31" s="6" t="s">
        <v>1</v>
      </c>
      <c r="B31" s="16">
        <v>1000</v>
      </c>
      <c r="C31" s="38"/>
      <c r="D31" s="36">
        <v>0</v>
      </c>
      <c r="E31" s="17">
        <f>C31*D31</f>
        <v>0</v>
      </c>
      <c r="F31" s="23">
        <v>0</v>
      </c>
      <c r="G31" s="13">
        <v>0</v>
      </c>
      <c r="H31" s="24">
        <v>0</v>
      </c>
      <c r="I31" s="14">
        <f>F31+G31+H31</f>
        <v>0</v>
      </c>
      <c r="J31" s="41">
        <f>E31+I31</f>
        <v>0</v>
      </c>
    </row>
    <row r="32" spans="1:10" x14ac:dyDescent="0.35">
      <c r="A32" s="6" t="s">
        <v>2</v>
      </c>
      <c r="B32" s="16">
        <v>1000</v>
      </c>
      <c r="C32" s="38"/>
      <c r="D32" s="36">
        <v>0</v>
      </c>
      <c r="E32" s="17">
        <f t="shared" ref="E32:E34" si="9">C32*D32</f>
        <v>0</v>
      </c>
      <c r="F32" s="23">
        <v>0</v>
      </c>
      <c r="G32" s="13">
        <v>0</v>
      </c>
      <c r="H32" s="24">
        <v>0</v>
      </c>
      <c r="I32" s="14">
        <f t="shared" ref="I32:I34" si="10">F32+G32+H32</f>
        <v>0</v>
      </c>
      <c r="J32" s="41">
        <f t="shared" ref="J32:J34" si="11">E32+I32</f>
        <v>0</v>
      </c>
    </row>
    <row r="33" spans="1:10" x14ac:dyDescent="0.35">
      <c r="A33" s="6" t="s">
        <v>0</v>
      </c>
      <c r="B33" s="16">
        <v>1000</v>
      </c>
      <c r="C33" s="38"/>
      <c r="D33" s="36">
        <v>0</v>
      </c>
      <c r="E33" s="17">
        <f t="shared" si="9"/>
        <v>0</v>
      </c>
      <c r="F33" s="23">
        <v>0</v>
      </c>
      <c r="G33" s="13">
        <v>0</v>
      </c>
      <c r="H33" s="24">
        <v>0</v>
      </c>
      <c r="I33" s="14">
        <f t="shared" si="10"/>
        <v>0</v>
      </c>
      <c r="J33" s="41">
        <f t="shared" si="11"/>
        <v>0</v>
      </c>
    </row>
    <row r="34" spans="1:10" ht="15" thickBot="1" x14ac:dyDescent="0.4">
      <c r="A34" s="6" t="s">
        <v>15</v>
      </c>
      <c r="B34" s="16">
        <v>1000</v>
      </c>
      <c r="C34" s="39"/>
      <c r="D34" s="37">
        <v>0</v>
      </c>
      <c r="E34" s="17">
        <f t="shared" si="9"/>
        <v>0</v>
      </c>
      <c r="F34" s="25">
        <v>0</v>
      </c>
      <c r="G34" s="26">
        <v>0</v>
      </c>
      <c r="H34" s="27">
        <v>0</v>
      </c>
      <c r="I34" s="14">
        <f t="shared" si="10"/>
        <v>0</v>
      </c>
      <c r="J34" s="41">
        <f t="shared" si="11"/>
        <v>0</v>
      </c>
    </row>
    <row r="35" spans="1:10" ht="15.5" thickTop="1" thickBot="1" x14ac:dyDescent="0.4">
      <c r="B35" s="7" t="s">
        <v>43</v>
      </c>
      <c r="C35" s="46">
        <f>SUM(C31:C34)</f>
        <v>0</v>
      </c>
      <c r="I35" s="11" t="s">
        <v>32</v>
      </c>
      <c r="J35" s="42">
        <f>SUM(J31:J34)</f>
        <v>0</v>
      </c>
    </row>
    <row r="37" spans="1:10" ht="15" thickBot="1" x14ac:dyDescent="0.4">
      <c r="C37" s="69" t="s">
        <v>9</v>
      </c>
      <c r="D37" s="69"/>
      <c r="E37" s="70"/>
      <c r="F37" s="71" t="s">
        <v>10</v>
      </c>
      <c r="G37" s="71"/>
      <c r="H37" s="71"/>
      <c r="I37" s="72"/>
    </row>
    <row r="38" spans="1:10" ht="44" thickTop="1" x14ac:dyDescent="0.35">
      <c r="A38" s="45" t="s">
        <v>21</v>
      </c>
      <c r="B38" s="15" t="s">
        <v>4</v>
      </c>
      <c r="C38" s="18" t="s">
        <v>5</v>
      </c>
      <c r="D38" s="19" t="s">
        <v>3</v>
      </c>
      <c r="E38" s="30" t="s">
        <v>11</v>
      </c>
      <c r="F38" s="20" t="s">
        <v>7</v>
      </c>
      <c r="G38" s="21" t="s">
        <v>6</v>
      </c>
      <c r="H38" s="22" t="s">
        <v>8</v>
      </c>
      <c r="I38" s="43" t="s">
        <v>12</v>
      </c>
      <c r="J38" s="5" t="s">
        <v>42</v>
      </c>
    </row>
    <row r="39" spans="1:10" x14ac:dyDescent="0.35">
      <c r="A39" s="6" t="s">
        <v>1</v>
      </c>
      <c r="B39" s="16">
        <v>1000</v>
      </c>
      <c r="C39" s="38"/>
      <c r="D39" s="36">
        <v>0</v>
      </c>
      <c r="E39" s="17">
        <f>C39*D39</f>
        <v>0</v>
      </c>
      <c r="F39" s="23">
        <v>0</v>
      </c>
      <c r="G39" s="13">
        <v>0</v>
      </c>
      <c r="H39" s="24">
        <v>0</v>
      </c>
      <c r="I39" s="14">
        <f>F39+G39+H39</f>
        <v>0</v>
      </c>
      <c r="J39" s="41">
        <f>E39+I39</f>
        <v>0</v>
      </c>
    </row>
    <row r="40" spans="1:10" x14ac:dyDescent="0.35">
      <c r="A40" s="6" t="s">
        <v>2</v>
      </c>
      <c r="B40" s="16">
        <v>1000</v>
      </c>
      <c r="C40" s="38"/>
      <c r="D40" s="36">
        <v>0</v>
      </c>
      <c r="E40" s="17">
        <f t="shared" ref="E40:E42" si="12">C40*D40</f>
        <v>0</v>
      </c>
      <c r="F40" s="23">
        <v>0</v>
      </c>
      <c r="G40" s="13">
        <v>0</v>
      </c>
      <c r="H40" s="24">
        <v>0</v>
      </c>
      <c r="I40" s="14">
        <f t="shared" ref="I40:I42" si="13">F40+G40+H40</f>
        <v>0</v>
      </c>
      <c r="J40" s="41">
        <f t="shared" ref="J40:J42" si="14">E40+I40</f>
        <v>0</v>
      </c>
    </row>
    <row r="41" spans="1:10" x14ac:dyDescent="0.35">
      <c r="A41" s="6" t="s">
        <v>0</v>
      </c>
      <c r="B41" s="16">
        <v>1000</v>
      </c>
      <c r="C41" s="38"/>
      <c r="D41" s="36">
        <v>0</v>
      </c>
      <c r="E41" s="17">
        <f t="shared" si="12"/>
        <v>0</v>
      </c>
      <c r="F41" s="23">
        <v>0</v>
      </c>
      <c r="G41" s="13">
        <v>0</v>
      </c>
      <c r="H41" s="24">
        <v>0</v>
      </c>
      <c r="I41" s="14">
        <f t="shared" si="13"/>
        <v>0</v>
      </c>
      <c r="J41" s="41">
        <f t="shared" si="14"/>
        <v>0</v>
      </c>
    </row>
    <row r="42" spans="1:10" ht="15" thickBot="1" x14ac:dyDescent="0.4">
      <c r="A42" s="6" t="s">
        <v>15</v>
      </c>
      <c r="B42" s="16">
        <v>1000</v>
      </c>
      <c r="C42" s="39"/>
      <c r="D42" s="37">
        <v>0</v>
      </c>
      <c r="E42" s="17">
        <f t="shared" si="12"/>
        <v>0</v>
      </c>
      <c r="F42" s="25">
        <v>0</v>
      </c>
      <c r="G42" s="26">
        <v>0</v>
      </c>
      <c r="H42" s="27">
        <v>0</v>
      </c>
      <c r="I42" s="14">
        <f t="shared" si="13"/>
        <v>0</v>
      </c>
      <c r="J42" s="41">
        <f t="shared" si="14"/>
        <v>0</v>
      </c>
    </row>
    <row r="43" spans="1:10" ht="15.5" thickTop="1" thickBot="1" x14ac:dyDescent="0.4">
      <c r="B43" s="7" t="s">
        <v>43</v>
      </c>
      <c r="C43" s="46">
        <f>SUM(C39:C42)</f>
        <v>0</v>
      </c>
      <c r="I43" s="11" t="s">
        <v>33</v>
      </c>
      <c r="J43" s="42">
        <f>SUM(J39:J42)</f>
        <v>0</v>
      </c>
    </row>
    <row r="44" spans="1:10" ht="15" thickBot="1" x14ac:dyDescent="0.4"/>
    <row r="45" spans="1:10" ht="36.5" customHeight="1" thickBot="1" x14ac:dyDescent="0.4">
      <c r="A45" s="66" t="s">
        <v>16</v>
      </c>
      <c r="B45" s="67"/>
      <c r="C45" s="67"/>
      <c r="D45" s="67"/>
      <c r="E45" s="67"/>
      <c r="F45" s="67"/>
      <c r="G45" s="67"/>
      <c r="H45" s="67"/>
      <c r="I45" s="68"/>
      <c r="J45" s="40">
        <f>J11+J19+J27+J35+J43</f>
        <v>0</v>
      </c>
    </row>
    <row r="46" spans="1:10" ht="15" thickBot="1" x14ac:dyDescent="0.4"/>
    <row r="47" spans="1:10" ht="19" thickTop="1" x14ac:dyDescent="0.45">
      <c r="A47" s="35" t="s">
        <v>23</v>
      </c>
      <c r="B47" s="57"/>
      <c r="C47" s="58"/>
      <c r="D47" s="58"/>
      <c r="E47" s="58"/>
      <c r="F47" s="59"/>
    </row>
    <row r="48" spans="1:10" ht="21" customHeight="1" thickBot="1" x14ac:dyDescent="0.4">
      <c r="A48" s="34" t="s">
        <v>25</v>
      </c>
      <c r="B48" s="60"/>
      <c r="C48" s="61"/>
      <c r="D48" s="61"/>
      <c r="E48" s="61"/>
      <c r="F48" s="62"/>
    </row>
    <row r="49" spans="1:6" ht="21" customHeight="1" thickBot="1" x14ac:dyDescent="0.4">
      <c r="A49" s="34" t="s">
        <v>26</v>
      </c>
      <c r="B49" s="50"/>
      <c r="C49" s="51"/>
      <c r="D49" s="51"/>
      <c r="E49" s="51"/>
      <c r="F49" s="52"/>
    </row>
    <row r="50" spans="1:6" ht="21" customHeight="1" thickBot="1" x14ac:dyDescent="0.4">
      <c r="A50" s="34" t="s">
        <v>27</v>
      </c>
      <c r="B50" s="50"/>
      <c r="C50" s="51"/>
      <c r="D50" s="51"/>
      <c r="E50" s="51"/>
      <c r="F50" s="52"/>
    </row>
    <row r="51" spans="1:6" ht="21" customHeight="1" thickBot="1" x14ac:dyDescent="0.4">
      <c r="A51" s="34" t="s">
        <v>24</v>
      </c>
      <c r="B51" s="53"/>
      <c r="C51" s="51"/>
      <c r="D51" s="51"/>
      <c r="E51" s="51"/>
      <c r="F51" s="52"/>
    </row>
    <row r="52" spans="1:6" ht="21" customHeight="1" thickBot="1" x14ac:dyDescent="0.4">
      <c r="A52" s="34" t="s">
        <v>28</v>
      </c>
      <c r="B52" s="54"/>
      <c r="C52" s="55"/>
      <c r="D52" s="55"/>
      <c r="E52" s="55"/>
      <c r="F52" s="56"/>
    </row>
    <row r="53" spans="1:6" ht="15" thickBot="1" x14ac:dyDescent="0.4">
      <c r="B53" s="47"/>
      <c r="C53" s="48"/>
      <c r="D53" s="48"/>
      <c r="E53" s="48"/>
      <c r="F53" s="49"/>
    </row>
    <row r="54" spans="1:6" ht="15" thickTop="1" x14ac:dyDescent="0.35"/>
  </sheetData>
  <sheetProtection algorithmName="SHA-512" hashValue="1PK566b+XaHXoldSWM3MurzWvEMym+7YAtwhd0EVRa3JoknMbLbk/AzasrD+tkD2BLJmxmDzDkJPBmxbOxcKEQ==" saltValue="0wQ+xjzKN1RkzFIPBjkjKw==" spinCount="100000" sheet="1" formatColumns="0" selectLockedCells="1"/>
  <mergeCells count="19">
    <mergeCell ref="B47:F48"/>
    <mergeCell ref="A3:J3"/>
    <mergeCell ref="A2:J2"/>
    <mergeCell ref="A45:I45"/>
    <mergeCell ref="C29:E29"/>
    <mergeCell ref="C37:E37"/>
    <mergeCell ref="F5:I5"/>
    <mergeCell ref="F13:I13"/>
    <mergeCell ref="F21:I21"/>
    <mergeCell ref="F29:I29"/>
    <mergeCell ref="F37:I37"/>
    <mergeCell ref="C5:E5"/>
    <mergeCell ref="C13:E13"/>
    <mergeCell ref="C21:E21"/>
    <mergeCell ref="B53:F53"/>
    <mergeCell ref="B49:F49"/>
    <mergeCell ref="B50:F50"/>
    <mergeCell ref="B51:F51"/>
    <mergeCell ref="B52:F52"/>
  </mergeCells>
  <conditionalFormatting sqref="C11">
    <cfRule type="cellIs" dxfId="5" priority="7" operator="lessThan">
      <formula>1000</formula>
    </cfRule>
  </conditionalFormatting>
  <conditionalFormatting sqref="J45">
    <cfRule type="cellIs" dxfId="4" priority="5" operator="greaterThan">
      <formula>1245000</formula>
    </cfRule>
  </conditionalFormatting>
  <conditionalFormatting sqref="C19">
    <cfRule type="cellIs" dxfId="3" priority="4" operator="lessThan">
      <formula>1000</formula>
    </cfRule>
  </conditionalFormatting>
  <conditionalFormatting sqref="C27">
    <cfRule type="cellIs" dxfId="2" priority="3" operator="lessThan">
      <formula>1000</formula>
    </cfRule>
  </conditionalFormatting>
  <conditionalFormatting sqref="C35">
    <cfRule type="cellIs" dxfId="1" priority="2" operator="lessThan">
      <formula>1000</formula>
    </cfRule>
  </conditionalFormatting>
  <conditionalFormatting sqref="C43">
    <cfRule type="cellIs" dxfId="0" priority="1" operator="lessThan">
      <formula>1000</formula>
    </cfRule>
  </conditionalFormatting>
  <pageMargins left="0.2" right="0.2" top="0.49" bottom="0.2" header="0.2" footer="0.2"/>
  <pageSetup scale="78"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ED0FB-639A-479D-8F44-26FAA04D26CE}">
  <dimension ref="A3:A11"/>
  <sheetViews>
    <sheetView workbookViewId="0">
      <selection activeCell="A10" sqref="A10"/>
    </sheetView>
  </sheetViews>
  <sheetFormatPr defaultRowHeight="14.5" x14ac:dyDescent="0.35"/>
  <cols>
    <col min="1" max="1" width="78.36328125" customWidth="1"/>
  </cols>
  <sheetData>
    <row r="3" spans="1:1" x14ac:dyDescent="0.35">
      <c r="A3" s="31" t="s">
        <v>7</v>
      </c>
    </row>
    <row r="4" spans="1:1" ht="28" x14ac:dyDescent="0.35">
      <c r="A4" s="32" t="s">
        <v>35</v>
      </c>
    </row>
    <row r="5" spans="1:1" x14ac:dyDescent="0.35">
      <c r="A5" s="33"/>
    </row>
    <row r="6" spans="1:1" x14ac:dyDescent="0.35">
      <c r="A6" s="31" t="s">
        <v>6</v>
      </c>
    </row>
    <row r="7" spans="1:1" ht="28" x14ac:dyDescent="0.35">
      <c r="A7" s="32" t="s">
        <v>36</v>
      </c>
    </row>
    <row r="8" spans="1:1" x14ac:dyDescent="0.35">
      <c r="A8" s="33"/>
    </row>
    <row r="9" spans="1:1" x14ac:dyDescent="0.35">
      <c r="A9" s="31" t="s">
        <v>34</v>
      </c>
    </row>
    <row r="10" spans="1:1" ht="28" x14ac:dyDescent="0.35">
      <c r="A10" s="32" t="s">
        <v>37</v>
      </c>
    </row>
    <row r="11" spans="1:1" x14ac:dyDescent="0.35">
      <c r="A11" s="33"/>
    </row>
  </sheetData>
  <sheetProtection algorithmName="SHA-512" hashValue="/H44E9ZMjm21Po6BnoyDW06o35QGihXIV4ePwu20OdFQH6Ds2/lXs5tpMP/gRdi2GRA6tSON8ExJpunY14UxfA==" saltValue="/NwLTdcu+/AF6SZRhq0Bn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Cost Proposal</vt:lpstr>
      <vt:lpstr>Indirect Category Examples</vt:lpstr>
      <vt:lpstr>'Cost Proposal'!Print_Area</vt:lpstr>
      <vt:lpstr>'Cost Proposal'!Print_Titles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dc:creator>
  <cp:lastModifiedBy>Haynie, Annalisa </cp:lastModifiedBy>
  <cp:lastPrinted>2021-11-22T19:42:40Z</cp:lastPrinted>
  <dcterms:created xsi:type="dcterms:W3CDTF">2021-10-28T19:10:50Z</dcterms:created>
  <dcterms:modified xsi:type="dcterms:W3CDTF">2022-04-19T21:33:22Z</dcterms:modified>
</cp:coreProperties>
</file>