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alaska-my.sharepoint.com/personal/robert_roys_alaska_gov/Documents/DCRA RFP 220000007 HUD Audit/"/>
    </mc:Choice>
  </mc:AlternateContent>
  <xr:revisionPtr revIDLastSave="196" documentId="8_{B96298E5-70AE-4F36-A6E9-52A45077E6AF}" xr6:coauthVersionLast="44" xr6:coauthVersionMax="44" xr10:uidLastSave="{16430524-C4D4-431C-893F-B05121B773CC}"/>
  <bookViews>
    <workbookView xWindow="1068" yWindow="-108" windowWidth="22080" windowHeight="13176" xr2:uid="{E8E01C61-1C00-4D78-BB64-048AE3663864}"/>
  </bookViews>
  <sheets>
    <sheet name="RFP 220000004 SUBMITTAL FORM H" sheetId="1" r:id="rId1"/>
  </sheets>
  <definedNames>
    <definedName name="_xlnm.Print_Area" localSheetId="0">'RFP 220000004 SUBMITTAL FORM H'!$A$1:$D$21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1" l="1"/>
  <c r="C16" i="1"/>
  <c r="C18" i="1" s="1"/>
  <c r="C12" i="1"/>
  <c r="C13" i="1"/>
  <c r="C15" i="1" s="1"/>
  <c r="C17" i="1" s="1"/>
  <c r="C19" i="1" s="1"/>
</calcChain>
</file>

<file path=xl/sharedStrings.xml><?xml version="1.0" encoding="utf-8"?>
<sst xmlns="http://schemas.openxmlformats.org/spreadsheetml/2006/main" count="32" uniqueCount="26">
  <si>
    <t>SUBMITTAL FORM H COST SCHEDULE</t>
  </si>
  <si>
    <t>OFFEROR NAME:</t>
  </si>
  <si>
    <t>AMOUNT FOR EVALUATION</t>
  </si>
  <si>
    <t>RFP 220000007</t>
  </si>
  <si>
    <t>version: original</t>
  </si>
  <si>
    <t>Service</t>
  </si>
  <si>
    <t>Cost Per Audit</t>
  </si>
  <si>
    <t>Audit #1</t>
  </si>
  <si>
    <t>Audit #2</t>
  </si>
  <si>
    <t>Audit #3</t>
  </si>
  <si>
    <t>Audit #4</t>
  </si>
  <si>
    <t>Audit #5</t>
  </si>
  <si>
    <t>Audit #6</t>
  </si>
  <si>
    <t>Audit #7</t>
  </si>
  <si>
    <t>Audit #8</t>
  </si>
  <si>
    <t>Audit #9</t>
  </si>
  <si>
    <t>Audit #10</t>
  </si>
  <si>
    <t>Audit #11</t>
  </si>
  <si>
    <t>Term</t>
  </si>
  <si>
    <t>Firm Term</t>
  </si>
  <si>
    <t>Renewal 4 of 4</t>
  </si>
  <si>
    <t>Renewal 1 of 4</t>
  </si>
  <si>
    <t>Renewal 2 of 4</t>
  </si>
  <si>
    <t>Renewal 3 of 4</t>
  </si>
  <si>
    <t>Deadline to Complete</t>
  </si>
  <si>
    <r>
      <t xml:space="preserve">DIRECTIONS:
Enter the name of the offeror in the orange cell (C6) and the amounts for each required audit in the green cells (D9:D19) . Calculated amount in Cell D21 will be used as the base cost for scoring §5.08 Contract Cost. 
</t>
    </r>
    <r>
      <rPr>
        <b/>
        <sz val="11"/>
        <color theme="1"/>
        <rFont val="Calibri"/>
        <family val="2"/>
        <scheme val="minor"/>
      </rPr>
      <t>These are the actual amounts if awarded a contract, that the offeror will be paid for the individual audits completed.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</si>
</sst>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F800]dddd\,\ mmmm\ dd\,\ yyyy"/>
    <numFmt numFmtId="166" formatCode="&quot;$&quot;#,##0"/>
    <numFmt numFmtId="167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4" fontId="0" fillId="0" borderId="0" xfId="0" applyNumberFormat="1"/>
    <xf numFmtId="164" fontId="0" fillId="0" borderId="0" xfId="1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9" xfId="0" applyFont="1" applyBorder="1" applyAlignment="1">
      <alignment horizontal="center"/>
    </xf>
    <xf numFmtId="165" fontId="0" fillId="0" borderId="10" xfId="0" applyNumberFormat="1" applyBorder="1"/>
    <xf numFmtId="165" fontId="0" fillId="0" borderId="11" xfId="0" applyNumberFormat="1" applyBorder="1"/>
    <xf numFmtId="0" fontId="6" fillId="0" borderId="3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2" xfId="0" applyFont="1" applyBorder="1" applyAlignment="1">
      <alignment horizontal="right"/>
    </xf>
    <xf numFmtId="5" fontId="2" fillId="4" borderId="13" xfId="1" applyNumberFormat="1" applyFont="1" applyFill="1" applyBorder="1" applyAlignment="1"/>
    <xf numFmtId="167" fontId="0" fillId="0" borderId="0" xfId="0" applyNumberFormat="1"/>
    <xf numFmtId="166" fontId="0" fillId="2" borderId="3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C19E-0EEC-4322-9830-A819E04F0834}">
  <sheetPr>
    <pageSetUpPr fitToPage="1"/>
  </sheetPr>
  <dimension ref="A1:J21"/>
  <sheetViews>
    <sheetView tabSelected="1" zoomScaleNormal="100" zoomScaleSheetLayoutView="100" workbookViewId="0">
      <selection activeCell="G4" sqref="G4"/>
    </sheetView>
  </sheetViews>
  <sheetFormatPr defaultRowHeight="14.4" x14ac:dyDescent="0.3"/>
  <cols>
    <col min="1" max="1" width="8.6640625" bestFit="1" customWidth="1"/>
    <col min="2" max="2" width="14.88671875" bestFit="1" customWidth="1"/>
    <col min="3" max="3" width="31.33203125" customWidth="1"/>
    <col min="4" max="4" width="39" bestFit="1" customWidth="1"/>
    <col min="5" max="5" width="14.6640625" customWidth="1"/>
    <col min="6" max="6" width="17.44140625" bestFit="1" customWidth="1"/>
    <col min="7" max="7" width="9.33203125" bestFit="1" customWidth="1"/>
    <col min="8" max="8" width="7.77734375" bestFit="1" customWidth="1"/>
    <col min="9" max="9" width="11.21875" bestFit="1" customWidth="1"/>
    <col min="10" max="10" width="13.44140625" bestFit="1" customWidth="1"/>
    <col min="11" max="11" width="8.44140625" bestFit="1" customWidth="1"/>
  </cols>
  <sheetData>
    <row r="1" spans="1:10" ht="15.6" x14ac:dyDescent="0.3">
      <c r="A1" s="25" t="s">
        <v>3</v>
      </c>
      <c r="B1" s="25"/>
      <c r="C1" s="25"/>
      <c r="D1" s="25"/>
      <c r="F1" s="1"/>
    </row>
    <row r="2" spans="1:10" ht="15.6" x14ac:dyDescent="0.3">
      <c r="A2" s="25" t="s">
        <v>0</v>
      </c>
      <c r="B2" s="25"/>
      <c r="C2" s="25"/>
      <c r="D2" s="25"/>
      <c r="F2" s="1"/>
    </row>
    <row r="3" spans="1:10" x14ac:dyDescent="0.3">
      <c r="A3" s="26" t="s">
        <v>4</v>
      </c>
      <c r="B3" s="26"/>
      <c r="C3" s="26"/>
      <c r="D3" s="26"/>
      <c r="F3" s="1"/>
    </row>
    <row r="4" spans="1:10" ht="133.19999999999999" customHeight="1" x14ac:dyDescent="0.3">
      <c r="A4" s="24" t="s">
        <v>25</v>
      </c>
      <c r="B4" s="24"/>
      <c r="C4" s="24"/>
      <c r="D4" s="24"/>
      <c r="F4" s="2"/>
    </row>
    <row r="5" spans="1:10" x14ac:dyDescent="0.3">
      <c r="F5" s="2"/>
    </row>
    <row r="6" spans="1:10" x14ac:dyDescent="0.3">
      <c r="B6" s="7" t="s">
        <v>1</v>
      </c>
      <c r="C6" s="23"/>
    </row>
    <row r="7" spans="1:10" ht="15" customHeight="1" x14ac:dyDescent="0.3"/>
    <row r="8" spans="1:10" s="6" customFormat="1" x14ac:dyDescent="0.3">
      <c r="A8" s="9" t="s">
        <v>5</v>
      </c>
      <c r="B8" s="10" t="s">
        <v>18</v>
      </c>
      <c r="C8" s="14" t="s">
        <v>24</v>
      </c>
      <c r="D8" s="17" t="s">
        <v>6</v>
      </c>
      <c r="E8" s="5"/>
    </row>
    <row r="9" spans="1:10" x14ac:dyDescent="0.3">
      <c r="A9" s="11" t="s">
        <v>7</v>
      </c>
      <c r="B9" s="8" t="s">
        <v>19</v>
      </c>
      <c r="C9" s="15">
        <v>44742</v>
      </c>
      <c r="D9" s="22"/>
      <c r="E9" s="21"/>
      <c r="F9" s="21"/>
      <c r="J9" s="3"/>
    </row>
    <row r="10" spans="1:10" x14ac:dyDescent="0.3">
      <c r="A10" s="11" t="s">
        <v>8</v>
      </c>
      <c r="B10" s="8" t="s">
        <v>19</v>
      </c>
      <c r="C10" s="15">
        <v>44925</v>
      </c>
      <c r="D10" s="22"/>
      <c r="E10" s="21"/>
      <c r="J10" s="3"/>
    </row>
    <row r="11" spans="1:10" x14ac:dyDescent="0.3">
      <c r="A11" s="11" t="s">
        <v>9</v>
      </c>
      <c r="B11" s="8" t="s">
        <v>19</v>
      </c>
      <c r="C11" s="15">
        <v>45107</v>
      </c>
      <c r="D11" s="22"/>
      <c r="E11" s="21"/>
      <c r="J11" s="3"/>
    </row>
    <row r="12" spans="1:10" x14ac:dyDescent="0.3">
      <c r="A12" s="11" t="s">
        <v>10</v>
      </c>
      <c r="B12" s="8" t="s">
        <v>21</v>
      </c>
      <c r="C12" s="15">
        <f t="shared" ref="C12:C13" si="0">C10+364</f>
        <v>45289</v>
      </c>
      <c r="D12" s="22"/>
      <c r="E12" s="21"/>
      <c r="J12" s="3"/>
    </row>
    <row r="13" spans="1:10" x14ac:dyDescent="0.3">
      <c r="A13" s="11" t="s">
        <v>11</v>
      </c>
      <c r="B13" s="8" t="s">
        <v>21</v>
      </c>
      <c r="C13" s="15">
        <f t="shared" si="0"/>
        <v>45471</v>
      </c>
      <c r="D13" s="22"/>
      <c r="E13" s="21"/>
      <c r="J13" s="3"/>
    </row>
    <row r="14" spans="1:10" x14ac:dyDescent="0.3">
      <c r="A14" s="11" t="s">
        <v>12</v>
      </c>
      <c r="B14" s="8" t="s">
        <v>22</v>
      </c>
      <c r="C14" s="15">
        <v>45657</v>
      </c>
      <c r="D14" s="22"/>
      <c r="E14" s="21"/>
      <c r="J14" s="3"/>
    </row>
    <row r="15" spans="1:10" x14ac:dyDescent="0.3">
      <c r="A15" s="11" t="s">
        <v>13</v>
      </c>
      <c r="B15" s="8" t="s">
        <v>22</v>
      </c>
      <c r="C15" s="15">
        <f>C13+364+3</f>
        <v>45838</v>
      </c>
      <c r="D15" s="22"/>
      <c r="E15" s="21"/>
      <c r="J15" s="3"/>
    </row>
    <row r="16" spans="1:10" x14ac:dyDescent="0.3">
      <c r="A16" s="11" t="s">
        <v>14</v>
      </c>
      <c r="B16" s="8" t="s">
        <v>23</v>
      </c>
      <c r="C16" s="15">
        <f>C14+364+1</f>
        <v>46022</v>
      </c>
      <c r="D16" s="22"/>
      <c r="E16" s="21"/>
      <c r="J16" s="3"/>
    </row>
    <row r="17" spans="1:10" x14ac:dyDescent="0.3">
      <c r="A17" s="11" t="s">
        <v>15</v>
      </c>
      <c r="B17" s="8" t="s">
        <v>23</v>
      </c>
      <c r="C17" s="15">
        <f>C15+364+1</f>
        <v>46203</v>
      </c>
      <c r="D17" s="22"/>
      <c r="E17" s="21"/>
      <c r="J17" s="3"/>
    </row>
    <row r="18" spans="1:10" x14ac:dyDescent="0.3">
      <c r="A18" s="11" t="s">
        <v>16</v>
      </c>
      <c r="B18" s="8" t="s">
        <v>20</v>
      </c>
      <c r="C18" s="15">
        <f>C16+364+1</f>
        <v>46387</v>
      </c>
      <c r="D18" s="22"/>
      <c r="E18" s="21"/>
      <c r="J18" s="3"/>
    </row>
    <row r="19" spans="1:10" x14ac:dyDescent="0.3">
      <c r="A19" s="12" t="s">
        <v>17</v>
      </c>
      <c r="B19" s="13" t="s">
        <v>20</v>
      </c>
      <c r="C19" s="16">
        <f>C17+364+1</f>
        <v>46568</v>
      </c>
      <c r="D19" s="22"/>
      <c r="E19" s="21"/>
      <c r="J19" s="3"/>
    </row>
    <row r="20" spans="1:10" ht="15" thickBot="1" x14ac:dyDescent="0.35">
      <c r="G20" s="4"/>
    </row>
    <row r="21" spans="1:10" ht="18.600000000000001" thickBot="1" x14ac:dyDescent="0.4">
      <c r="B21" s="18"/>
      <c r="C21" s="19" t="s">
        <v>2</v>
      </c>
      <c r="D21" s="20">
        <f>IF(SUM(D9:D20)&gt;300000," EXCEED MAX AMOUNT (See §1.02) ",SUM(D9:D20))</f>
        <v>0</v>
      </c>
    </row>
  </sheetData>
  <sheetProtection algorithmName="SHA-512" hashValue="b3F9VElirCos3YevKcp+YGF2grw1izYVkiGaU93MKLl9/6K4La+1KsA3ix0GrRvX0jrv9d7N0MW4fh5VpFa/7A==" saltValue="lTH6uNKgEOSzRsoV6QfTMw==" spinCount="100000" sheet="1" objects="1" scenarios="1"/>
  <mergeCells count="4">
    <mergeCell ref="A4:D4"/>
    <mergeCell ref="A1:D1"/>
    <mergeCell ref="A2:D2"/>
    <mergeCell ref="A3:D3"/>
  </mergeCells>
  <phoneticPr fontId="4" type="noConversion"/>
  <printOptions horizontalCentered="1"/>
  <pageMargins left="0.7" right="0.7" top="0.75" bottom="0.75" header="0.3" footer="0.3"/>
  <pageSetup scale="97" orientation="portrait" horizontalDpi="1200" verticalDpi="1200" r:id="rId1"/>
  <headerFooter>
    <oddFooter>&amp;L&amp;D&amp;C&amp;F
Page &amp;P of &amp;N&amp;R&amp;T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F0819F624B64380D4A57CCDAC7781" ma:contentTypeVersion="14" ma:contentTypeDescription="Create a new document." ma:contentTypeScope="" ma:versionID="113ca269b8ecc1800183d442a2069ce0">
  <xsd:schema xmlns:xsd="http://www.w3.org/2001/XMLSchema" xmlns:xs="http://www.w3.org/2001/XMLSchema" xmlns:p="http://schemas.microsoft.com/office/2006/metadata/properties" xmlns:ns1="http://schemas.microsoft.com/sharepoint/v3" xmlns:ns3="eac37eda-f897-49eb-801c-08fa018b6265" xmlns:ns4="98f28830-e830-43ef-8ed3-456beba03c0a" targetNamespace="http://schemas.microsoft.com/office/2006/metadata/properties" ma:root="true" ma:fieldsID="5295db1ab10143591ed62fd719c7a11d" ns1:_="" ns3:_="" ns4:_="">
    <xsd:import namespace="http://schemas.microsoft.com/sharepoint/v3"/>
    <xsd:import namespace="eac37eda-f897-49eb-801c-08fa018b6265"/>
    <xsd:import namespace="98f28830-e830-43ef-8ed3-456beba03c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37eda-f897-49eb-801c-08fa018b62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28830-e830-43ef-8ed3-456beba03c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26F1DF-D2EC-43EF-AFA7-622001C9FB15}">
  <ds:schemaRefs>
    <ds:schemaRef ds:uri="http://schemas.microsoft.com/office/2006/documentManagement/types"/>
    <ds:schemaRef ds:uri="eac37eda-f897-49eb-801c-08fa018b6265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98f28830-e830-43ef-8ed3-456beba03c0a"/>
    <ds:schemaRef ds:uri="http://purl.org/dc/terms/"/>
    <ds:schemaRef ds:uri="http://schemas.microsoft.com/sharepoint/v3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7872476-0581-445B-BF14-51356F191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c37eda-f897-49eb-801c-08fa018b6265"/>
    <ds:schemaRef ds:uri="98f28830-e830-43ef-8ed3-456beba03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58C588-2F18-4B5F-B6AB-AE6F427ED5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RFP 220000004 SUBMITTAL FORM H</vt:lpstr>
      <vt:lpstr>'RFP 220000004 SUBMITTAL FORM 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Roys, Robert T (CED)</dc:creator>
  <cp:lastModifiedBy>Roys, Robert T (CED)</cp:lastModifiedBy>
  <cp:lastPrinted>2022-02-08T21:49:30Z</cp:lastPrinted>
  <dcterms:created xsi:type="dcterms:W3CDTF">2021-08-27T01:26:32Z</dcterms:created>
  <dcterms:modified xsi:type="dcterms:W3CDTF">2022-02-08T22:54:54Z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0x010100627F0819F624B64380D4A57CCDAC7781</vt:lpwstr>
  </property>
</Properties>
</file>