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2915" tabRatio="936" activeTab="0"/>
  </bookViews>
  <sheets>
    <sheet name="INSTRUCTIONS" sheetId="1" r:id="rId1"/>
    <sheet name="Ketchikan Zone" sheetId="2" r:id="rId2"/>
  </sheets>
  <definedNames>
    <definedName name="_xlnm.Print_Area" localSheetId="1">'Ketchikan Zone'!$A$1:$E$24</definedName>
  </definedNames>
  <calcPr fullCalcOnLoad="1"/>
</workbook>
</file>

<file path=xl/sharedStrings.xml><?xml version="1.0" encoding="utf-8"?>
<sst xmlns="http://schemas.openxmlformats.org/spreadsheetml/2006/main" count="30" uniqueCount="30">
  <si>
    <t>(fill in gray areas)</t>
  </si>
  <si>
    <t>A</t>
  </si>
  <si>
    <t>B</t>
  </si>
  <si>
    <t>D</t>
  </si>
  <si>
    <t>EVALUATED PRICE</t>
  </si>
  <si>
    <t>TOTAL EVALUATED LABOR PRICE</t>
  </si>
  <si>
    <t>*ESTIMATED HOURS: The hours referenced in this ITB are sample hours and are only for the purpose of evaluation.  The state does not guarantee any minimum purchase.  Orders will be issued throughout the contract period on an as-needed basis.</t>
  </si>
  <si>
    <t>x 1000 hours     =</t>
  </si>
  <si>
    <t>X 40 Hours    =</t>
  </si>
  <si>
    <t>X 20 Hours    =</t>
  </si>
  <si>
    <t>ROUTINE HOURLY LABOR RATE</t>
  </si>
  <si>
    <t>OVERTIME/HOLIDAY  LABOR RATE</t>
  </si>
  <si>
    <t>EMERGENCY/CRITICAL LABOR RATE</t>
  </si>
  <si>
    <t>C</t>
  </si>
  <si>
    <t>MATERIAL MARKUP %  (NTE 20%)</t>
  </si>
  <si>
    <t>ESTIMATED HOURS/COSTS*</t>
  </si>
  <si>
    <t>$20,000 (+ Markup %) =</t>
  </si>
  <si>
    <t>Total (A-D)</t>
  </si>
  <si>
    <r>
      <t>Ketchikan Zone</t>
    </r>
    <r>
      <rPr>
        <b/>
        <sz val="10"/>
        <rFont val="Calibri"/>
        <family val="2"/>
      </rPr>
      <t xml:space="preserve"> </t>
    </r>
  </si>
  <si>
    <t>ELECTRICAL SERVICES  (Required)</t>
  </si>
  <si>
    <t>ATTACHMENT 2                                                                                                                           BID SCHEDULE</t>
  </si>
  <si>
    <r>
      <rPr>
        <b/>
        <sz val="13"/>
        <rFont val="Calibri"/>
        <family val="2"/>
      </rPr>
      <t>Ketchikan Zone</t>
    </r>
    <r>
      <rPr>
        <sz val="13"/>
        <rFont val="Calibri"/>
        <family val="2"/>
      </rPr>
      <t xml:space="preserve"> - Hourly Rates entered on the Bid Schedule must include all incidental costs such as, but not limited to, estimates, office support, insurance, tools, equipment, transportation, contractor overhead, required permits, and profit.  There shall be no additional charges for basic tools, equipment and shop supplies.  Fixed percentage markups for materials, rentals, and any subcontractor costs entered on the Bid Schedule must not exceed the Not To Exceed (NTE) levels listed.                                         (see page 15 for description of Location of Work)</t>
    </r>
  </si>
  <si>
    <t>3.  The state does not guarantee a minimum or maximum number of annual purchases.</t>
  </si>
  <si>
    <t>1.  Read and review ITB 180000027 (Statewide Electrical Services) for Ketchikan Regional Zone and services requried for this contract.</t>
  </si>
  <si>
    <t>2.  Only one Bid Schedule will be permitted.  Submittal of multiple bids per Zone will cause the state to reject the bid as non-responsive.</t>
  </si>
  <si>
    <t>4.  Each Bid Scheule is for Ketchikan Zone Only. Select the "Ketchikan Zone" TAB below to complete the Bid Schedule Spreadsheet.</t>
  </si>
  <si>
    <t>5. Review the instructions carefully. Fill in grey Boxes with required information, Sections A - D.</t>
  </si>
  <si>
    <t>7.  Bid Schedule (Attachment #2), must accompany the Bid Submission Cover Sheet (Attachement #1), along with all required licences and certificates outlined in the ITB 180000027</t>
  </si>
  <si>
    <r>
      <t xml:space="preserve">ITB  180000047 -  ELECTRICAL SERVICES    (Ketchikan)                                                                                                                               </t>
    </r>
    <r>
      <rPr>
        <b/>
        <sz val="14"/>
        <rFont val="Arial"/>
        <family val="2"/>
      </rPr>
      <t xml:space="preserve">INSTRUCTIONS </t>
    </r>
  </si>
  <si>
    <t xml:space="preserve">ITB 180000047  -  ELECTRICAL SERVICES -  BID SCHEDULE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</si>
</sst>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s>
  <fonts count="62">
    <font>
      <sz val="10"/>
      <name val="Arial"/>
      <family val="0"/>
    </font>
    <font>
      <b/>
      <sz val="10"/>
      <name val="Arial"/>
      <family val="0"/>
    </font>
    <font>
      <sz val="10"/>
      <name val="Times New Roman"/>
      <family val="1"/>
    </font>
    <font>
      <b/>
      <sz val="10"/>
      <name val="Times New Roman"/>
      <family val="1"/>
    </font>
    <font>
      <b/>
      <sz val="12"/>
      <name val="Times New Roman"/>
      <family val="1"/>
    </font>
    <font>
      <b/>
      <sz val="18"/>
      <name val="Times New Roman"/>
      <family val="1"/>
    </font>
    <font>
      <b/>
      <sz val="12"/>
      <name val="Arial"/>
      <family val="0"/>
    </font>
    <font>
      <u val="single"/>
      <sz val="10"/>
      <color indexed="12"/>
      <name val="Arial"/>
      <family val="0"/>
    </font>
    <font>
      <u val="single"/>
      <sz val="10"/>
      <color indexed="36"/>
      <name val="Arial"/>
      <family val="0"/>
    </font>
    <font>
      <b/>
      <sz val="10"/>
      <name val="Calibri"/>
      <family val="2"/>
    </font>
    <font>
      <b/>
      <sz val="14"/>
      <name val="Arial"/>
      <family val="2"/>
    </font>
    <font>
      <sz val="13"/>
      <name val="Calibri"/>
      <family val="2"/>
    </font>
    <font>
      <b/>
      <sz val="1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Calibri"/>
      <family val="2"/>
    </font>
    <font>
      <b/>
      <u val="single"/>
      <sz val="12"/>
      <name val="Calibri"/>
      <family val="2"/>
    </font>
    <font>
      <b/>
      <sz val="12"/>
      <name val="Calibri"/>
      <family val="2"/>
    </font>
    <font>
      <b/>
      <sz val="18"/>
      <name val="Calibri"/>
      <family val="2"/>
    </font>
    <font>
      <b/>
      <u val="single"/>
      <sz val="10"/>
      <name val="Calibri"/>
      <family val="2"/>
    </font>
    <font>
      <sz val="10"/>
      <name val="Calibri"/>
      <family val="2"/>
    </font>
    <font>
      <sz val="12"/>
      <name val="Calibri"/>
      <family val="2"/>
    </font>
    <font>
      <b/>
      <u val="single"/>
      <sz val="15"/>
      <name val="Calibri"/>
      <family val="2"/>
    </font>
    <font>
      <b/>
      <sz val="14"/>
      <color indexed="8"/>
      <name val="Arial"/>
      <family val="2"/>
    </font>
    <font>
      <sz val="20"/>
      <color indexed="10"/>
      <name val="Arial"/>
      <family val="2"/>
    </font>
    <font>
      <b/>
      <sz val="15"/>
      <name val="Calibri"/>
      <family val="2"/>
    </font>
    <font>
      <b/>
      <sz val="14"/>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00"/>
      <name val="Arial"/>
      <family val="2"/>
    </font>
    <font>
      <sz val="2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2B2B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style="thin"/>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thin"/>
      <top style="thin"/>
      <bottom style="medium"/>
    </border>
    <border>
      <left style="medium"/>
      <right style="medium"/>
      <top style="medium"/>
      <bottom style="mediu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
    <xf numFmtId="0" fontId="0" fillId="0" borderId="0" xfId="0" applyAlignment="1">
      <alignment/>
    </xf>
    <xf numFmtId="0" fontId="2" fillId="0" borderId="0" xfId="0" applyFont="1" applyFill="1" applyBorder="1" applyAlignment="1">
      <alignment/>
    </xf>
    <xf numFmtId="4" fontId="2" fillId="0" borderId="0" xfId="0" applyNumberFormat="1" applyFont="1" applyFill="1" applyBorder="1" applyAlignment="1">
      <alignment/>
    </xf>
    <xf numFmtId="0" fontId="0" fillId="0" borderId="0" xfId="0" applyFill="1" applyBorder="1" applyAlignment="1">
      <alignment/>
    </xf>
    <xf numFmtId="0" fontId="2" fillId="0" borderId="0" xfId="0" applyFont="1" applyFill="1" applyBorder="1" applyAlignment="1">
      <alignment horizontal="center"/>
    </xf>
    <xf numFmtId="4"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ill="1" applyBorder="1" applyAlignment="1">
      <alignment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1" fillId="0" borderId="0" xfId="0" applyFont="1" applyFill="1" applyBorder="1" applyAlignment="1">
      <alignment/>
    </xf>
    <xf numFmtId="164" fontId="3" fillId="0" borderId="0" xfId="0" applyNumberFormat="1" applyFont="1" applyFill="1" applyBorder="1" applyAlignment="1">
      <alignment wrapText="1"/>
    </xf>
    <xf numFmtId="0" fontId="5" fillId="0" borderId="0" xfId="0" applyFont="1" applyFill="1" applyBorder="1" applyAlignment="1">
      <alignment horizontal="center"/>
    </xf>
    <xf numFmtId="4" fontId="0" fillId="0" borderId="0" xfId="0" applyNumberFormat="1" applyFill="1" applyBorder="1" applyAlignment="1">
      <alignment/>
    </xf>
    <xf numFmtId="0" fontId="0" fillId="0" borderId="0" xfId="0" applyFill="1" applyBorder="1" applyAlignment="1">
      <alignment horizontal="center"/>
    </xf>
    <xf numFmtId="9" fontId="6" fillId="0" borderId="0" xfId="0" applyNumberFormat="1" applyFont="1" applyFill="1" applyBorder="1" applyAlignment="1">
      <alignment horizontal="center"/>
    </xf>
    <xf numFmtId="0" fontId="30"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164" fontId="32" fillId="0" borderId="15" xfId="0" applyNumberFormat="1" applyFont="1" applyFill="1" applyBorder="1" applyAlignment="1">
      <alignment horizontal="center" vertical="center"/>
    </xf>
    <xf numFmtId="0" fontId="32" fillId="0" borderId="16" xfId="0" applyFont="1" applyFill="1" applyBorder="1" applyAlignment="1">
      <alignment horizontal="center" vertical="center" wrapText="1"/>
    </xf>
    <xf numFmtId="0" fontId="33" fillId="0" borderId="17" xfId="0" applyFont="1" applyFill="1" applyBorder="1" applyAlignment="1">
      <alignment horizontal="center" vertical="center"/>
    </xf>
    <xf numFmtId="164" fontId="32" fillId="33" borderId="18" xfId="0" applyNumberFormat="1" applyFont="1" applyFill="1" applyBorder="1" applyAlignment="1">
      <alignment horizontal="center" vertical="center" wrapText="1"/>
    </xf>
    <xf numFmtId="164" fontId="31" fillId="0" borderId="10" xfId="0" applyNumberFormat="1" applyFont="1" applyFill="1" applyBorder="1" applyAlignment="1">
      <alignment horizontal="center" vertical="center" wrapText="1"/>
    </xf>
    <xf numFmtId="10" fontId="32" fillId="33" borderId="18"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6" fillId="0" borderId="0" xfId="0" applyFont="1" applyFill="1" applyBorder="1" applyAlignment="1">
      <alignment horizontal="center" vertical="center"/>
    </xf>
    <xf numFmtId="9" fontId="32" fillId="0" borderId="0" xfId="0" applyNumberFormat="1" applyFont="1" applyFill="1" applyBorder="1" applyAlignment="1">
      <alignment horizontal="center" vertical="center"/>
    </xf>
    <xf numFmtId="0" fontId="37" fillId="0" borderId="0" xfId="0" applyFont="1" applyFill="1" applyBorder="1" applyAlignment="1">
      <alignment horizontal="center" vertical="center"/>
    </xf>
    <xf numFmtId="0" fontId="0" fillId="0" borderId="0" xfId="0" applyAlignment="1">
      <alignment wrapText="1"/>
    </xf>
    <xf numFmtId="0" fontId="0" fillId="0" borderId="0" xfId="0" applyAlignment="1">
      <alignment horizontal="left" wrapText="1"/>
    </xf>
    <xf numFmtId="0" fontId="1" fillId="0" borderId="13" xfId="0" applyFont="1" applyFill="1" applyBorder="1" applyAlignment="1">
      <alignment horizontal="center"/>
    </xf>
    <xf numFmtId="0" fontId="0" fillId="0" borderId="0" xfId="0" applyFill="1" applyAlignment="1">
      <alignment/>
    </xf>
    <xf numFmtId="0" fontId="1" fillId="0" borderId="0" xfId="0" applyFont="1" applyAlignment="1">
      <alignment horizontal="left" wrapText="1"/>
    </xf>
    <xf numFmtId="0" fontId="1" fillId="4" borderId="13" xfId="0" applyFont="1" applyFill="1" applyBorder="1" applyAlignment="1">
      <alignment horizontal="left" vertical="center" wrapText="1"/>
    </xf>
    <xf numFmtId="0" fontId="1" fillId="0" borderId="0" xfId="0" applyFont="1" applyAlignment="1">
      <alignment horizontal="left" vertical="center" wrapText="1"/>
    </xf>
    <xf numFmtId="0" fontId="6" fillId="16" borderId="13" xfId="0" applyFont="1" applyFill="1" applyBorder="1" applyAlignment="1">
      <alignment horizontal="center" wrapText="1"/>
    </xf>
    <xf numFmtId="0" fontId="60" fillId="0" borderId="0" xfId="0" applyFont="1" applyAlignment="1">
      <alignment horizontal="center" wrapText="1"/>
    </xf>
    <xf numFmtId="0" fontId="60" fillId="0" borderId="19" xfId="0" applyFont="1" applyBorder="1" applyAlignment="1">
      <alignment horizontal="center" wrapText="1"/>
    </xf>
    <xf numFmtId="0" fontId="5" fillId="0" borderId="20" xfId="0" applyFont="1" applyFill="1" applyBorder="1" applyAlignment="1">
      <alignment horizontal="center" vertical="center"/>
    </xf>
    <xf numFmtId="0" fontId="0" fillId="0" borderId="0" xfId="0" applyFont="1" applyFill="1" applyBorder="1" applyAlignment="1">
      <alignment/>
    </xf>
    <xf numFmtId="0" fontId="61" fillId="0" borderId="0" xfId="0" applyFont="1" applyAlignment="1">
      <alignment horizontal="left" wrapText="1"/>
    </xf>
    <xf numFmtId="10" fontId="32" fillId="10" borderId="21" xfId="0" applyNumberFormat="1" applyFont="1" applyFill="1" applyBorder="1" applyAlignment="1">
      <alignment horizontal="center" vertical="center" wrapText="1"/>
    </xf>
    <xf numFmtId="10" fontId="32" fillId="10" borderId="0" xfId="0" applyNumberFormat="1" applyFont="1" applyFill="1" applyBorder="1" applyAlignment="1">
      <alignment horizontal="center" vertical="center" wrapText="1"/>
    </xf>
    <xf numFmtId="10" fontId="32" fillId="10" borderId="22" xfId="0" applyNumberFormat="1" applyFont="1" applyFill="1" applyBorder="1" applyAlignment="1">
      <alignment horizontal="center" vertical="center" wrapText="1"/>
    </xf>
    <xf numFmtId="164" fontId="42" fillId="0" borderId="23" xfId="0" applyNumberFormat="1" applyFont="1" applyFill="1" applyBorder="1" applyAlignment="1">
      <alignment horizontal="center" vertical="center" wrapText="1"/>
    </xf>
    <xf numFmtId="164" fontId="42" fillId="0" borderId="24" xfId="0" applyNumberFormat="1" applyFont="1" applyFill="1" applyBorder="1" applyAlignment="1">
      <alignment horizontal="center" vertical="center" wrapText="1"/>
    </xf>
    <xf numFmtId="164" fontId="0" fillId="0" borderId="13" xfId="0" applyNumberFormat="1" applyFont="1" applyFill="1" applyBorder="1" applyAlignment="1">
      <alignment wrapText="1"/>
    </xf>
    <xf numFmtId="164" fontId="4" fillId="0" borderId="0" xfId="0" applyNumberFormat="1" applyFont="1" applyFill="1" applyBorder="1" applyAlignment="1">
      <alignment horizontal="center" vertical="center"/>
    </xf>
    <xf numFmtId="0" fontId="33" fillId="0" borderId="14" xfId="0" applyFont="1" applyFill="1" applyBorder="1" applyAlignment="1">
      <alignment horizontal="center" vertical="center"/>
    </xf>
    <xf numFmtId="6" fontId="32"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2" fillId="0" borderId="0" xfId="0" applyFont="1" applyFill="1" applyBorder="1" applyAlignment="1">
      <alignment horizontal="center"/>
    </xf>
    <xf numFmtId="164" fontId="32" fillId="0" borderId="12" xfId="0" applyNumberFormat="1" applyFont="1" applyFill="1" applyBorder="1" applyAlignment="1">
      <alignment horizontal="center" vertical="center" wrapText="1"/>
    </xf>
    <xf numFmtId="164" fontId="32" fillId="0" borderId="26" xfId="0" applyNumberFormat="1" applyFont="1" applyFill="1" applyBorder="1" applyAlignment="1">
      <alignment horizontal="center" vertical="center" wrapText="1"/>
    </xf>
    <xf numFmtId="164" fontId="32" fillId="10" borderId="21" xfId="0" applyNumberFormat="1" applyFont="1" applyFill="1" applyBorder="1" applyAlignment="1">
      <alignment horizontal="center" vertical="center" wrapText="1"/>
    </xf>
    <xf numFmtId="164" fontId="32" fillId="10" borderId="0" xfId="0" applyNumberFormat="1" applyFont="1" applyFill="1" applyBorder="1" applyAlignment="1">
      <alignment horizontal="center" vertical="center" wrapText="1"/>
    </xf>
    <xf numFmtId="164" fontId="32" fillId="10" borderId="22"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40" fillId="16" borderId="27" xfId="0" applyFont="1" applyFill="1" applyBorder="1" applyAlignment="1">
      <alignment horizontal="center" vertical="center"/>
    </xf>
    <xf numFmtId="0" fontId="40" fillId="16" borderId="28" xfId="0" applyFont="1" applyFill="1" applyBorder="1" applyAlignment="1">
      <alignment horizontal="center" vertical="center"/>
    </xf>
    <xf numFmtId="0" fontId="40" fillId="16" borderId="24" xfId="0" applyFont="1" applyFill="1" applyBorder="1" applyAlignment="1">
      <alignment horizontal="center" vertical="center"/>
    </xf>
    <xf numFmtId="0" fontId="40" fillId="34" borderId="29" xfId="0" applyFont="1" applyFill="1" applyBorder="1" applyAlignment="1">
      <alignment horizontal="center" vertical="center"/>
    </xf>
    <xf numFmtId="0" fontId="37" fillId="34" borderId="29" xfId="0" applyFont="1" applyFill="1" applyBorder="1" applyAlignment="1">
      <alignment horizontal="center" vertical="center"/>
    </xf>
    <xf numFmtId="0" fontId="11" fillId="0" borderId="13" xfId="0" applyFont="1" applyBorder="1" applyAlignment="1">
      <alignment horizontal="left" vertical="center" wrapText="1"/>
    </xf>
    <xf numFmtId="0" fontId="41" fillId="4" borderId="27" xfId="0" applyFont="1" applyFill="1" applyBorder="1" applyAlignment="1">
      <alignment horizontal="center" vertical="center"/>
    </xf>
    <xf numFmtId="0" fontId="41" fillId="4" borderId="28" xfId="0" applyFont="1" applyFill="1" applyBorder="1" applyAlignment="1">
      <alignment horizontal="center" vertical="center"/>
    </xf>
    <xf numFmtId="0" fontId="41" fillId="4" borderId="24" xfId="0" applyFont="1" applyFill="1" applyBorder="1" applyAlignment="1">
      <alignment horizontal="center" vertical="center"/>
    </xf>
    <xf numFmtId="0" fontId="32" fillId="0" borderId="0" xfId="0" applyFont="1" applyFill="1" applyBorder="1" applyAlignment="1">
      <alignment horizontal="center" vertical="center"/>
    </xf>
    <xf numFmtId="0" fontId="41" fillId="10" borderId="27" xfId="0" applyFont="1" applyFill="1" applyBorder="1" applyAlignment="1">
      <alignment horizontal="center" vertical="center"/>
    </xf>
    <xf numFmtId="0" fontId="41" fillId="10" borderId="28" xfId="0" applyFont="1" applyFill="1" applyBorder="1" applyAlignment="1">
      <alignment horizontal="center" vertical="center"/>
    </xf>
    <xf numFmtId="0" fontId="41" fillId="10"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42"/>
  <sheetViews>
    <sheetView tabSelected="1" zoomScalePageLayoutView="0" workbookViewId="0" topLeftCell="A1">
      <selection activeCell="A4" sqref="A4"/>
    </sheetView>
  </sheetViews>
  <sheetFormatPr defaultColWidth="9.140625" defaultRowHeight="12.75"/>
  <cols>
    <col min="1" max="1" width="104.421875" style="0" customWidth="1"/>
  </cols>
  <sheetData>
    <row r="1" ht="13.5" thickBot="1"/>
    <row r="2" ht="36.75" thickBot="1">
      <c r="A2" s="48" t="s">
        <v>20</v>
      </c>
    </row>
    <row r="3" ht="16.5" customHeight="1">
      <c r="A3" s="47"/>
    </row>
    <row r="4" ht="33.75">
      <c r="A4" s="46" t="s">
        <v>28</v>
      </c>
    </row>
    <row r="5" s="42" customFormat="1" ht="12.75">
      <c r="A5" s="41"/>
    </row>
    <row r="6" ht="39.75" customHeight="1">
      <c r="A6" s="44" t="s">
        <v>23</v>
      </c>
    </row>
    <row r="7" ht="12.75" customHeight="1">
      <c r="A7" s="43"/>
    </row>
    <row r="8" ht="47.25" customHeight="1">
      <c r="A8" s="44" t="s">
        <v>24</v>
      </c>
    </row>
    <row r="9" ht="12.75">
      <c r="A9" s="43"/>
    </row>
    <row r="10" ht="33.75" customHeight="1">
      <c r="A10" s="44" t="s">
        <v>22</v>
      </c>
    </row>
    <row r="11" ht="12.75">
      <c r="A11" s="43"/>
    </row>
    <row r="12" ht="46.5" customHeight="1">
      <c r="A12" s="44" t="s">
        <v>25</v>
      </c>
    </row>
    <row r="13" ht="12.75">
      <c r="A13" s="45"/>
    </row>
    <row r="14" ht="37.5" customHeight="1">
      <c r="A14" s="44" t="s">
        <v>26</v>
      </c>
    </row>
    <row r="15" ht="12.75">
      <c r="A15" s="45"/>
    </row>
    <row r="16" ht="37.5" customHeight="1">
      <c r="A16" s="44" t="s">
        <v>27</v>
      </c>
    </row>
    <row r="17" ht="12.75">
      <c r="A17" s="40"/>
    </row>
    <row r="18" ht="25.5">
      <c r="A18" s="51"/>
    </row>
    <row r="19" ht="12.75">
      <c r="A19" s="40"/>
    </row>
    <row r="20" ht="12.75">
      <c r="A20" s="40"/>
    </row>
    <row r="21" ht="12.75">
      <c r="A21" s="40"/>
    </row>
    <row r="22" ht="12.75">
      <c r="A22" s="40"/>
    </row>
    <row r="23" ht="12.75">
      <c r="A23" s="40"/>
    </row>
    <row r="24" ht="12.75">
      <c r="A24" s="40"/>
    </row>
    <row r="25" ht="12.75">
      <c r="A25" s="40"/>
    </row>
    <row r="26" ht="12.75">
      <c r="A26" s="40"/>
    </row>
    <row r="27" ht="12.75">
      <c r="A27" s="40"/>
    </row>
    <row r="28" ht="12.75">
      <c r="A28" s="40"/>
    </row>
    <row r="29" ht="12.75">
      <c r="A29" s="40"/>
    </row>
    <row r="30" ht="12.75">
      <c r="A30" s="40"/>
    </row>
    <row r="31" ht="12.75">
      <c r="A31" s="40"/>
    </row>
    <row r="32" ht="12.75">
      <c r="A32" s="40"/>
    </row>
    <row r="33" ht="12.75">
      <c r="A33" s="40"/>
    </row>
    <row r="34" ht="12.75">
      <c r="A34" s="40"/>
    </row>
    <row r="35" ht="12.75">
      <c r="A35" s="39"/>
    </row>
    <row r="36" ht="12.75">
      <c r="A36" s="39"/>
    </row>
    <row r="37" ht="12.75">
      <c r="A37" s="39"/>
    </row>
    <row r="38" ht="12.75">
      <c r="A38" s="39"/>
    </row>
    <row r="39" ht="12.75">
      <c r="A39" s="39"/>
    </row>
    <row r="40" ht="12.75">
      <c r="A40" s="39"/>
    </row>
    <row r="41" ht="12.75">
      <c r="A41" s="39"/>
    </row>
    <row r="42" ht="12.75">
      <c r="A42" s="39"/>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showGridLines="0" zoomScalePageLayoutView="0" workbookViewId="0" topLeftCell="A1">
      <selection activeCell="A1" sqref="A1:E1"/>
    </sheetView>
  </sheetViews>
  <sheetFormatPr defaultColWidth="9.140625" defaultRowHeight="22.5" customHeight="1"/>
  <cols>
    <col min="1" max="1" width="3.7109375" style="13" customWidth="1"/>
    <col min="2" max="2" width="47.8515625" style="3" customWidth="1"/>
    <col min="3" max="3" width="35.140625" style="3" customWidth="1"/>
    <col min="4" max="4" width="23.421875" style="17" customWidth="1"/>
    <col min="5" max="5" width="17.7109375" style="18" customWidth="1"/>
    <col min="6" max="6" width="7.8515625" style="3" customWidth="1"/>
    <col min="7" max="7" width="7.00390625" style="16" customWidth="1"/>
    <col min="8" max="8" width="1.57421875" style="3" customWidth="1"/>
    <col min="9" max="9" width="2.00390625" style="3" customWidth="1"/>
    <col min="10" max="10" width="5.140625" style="3" customWidth="1"/>
    <col min="11" max="11" width="2.00390625" style="3" customWidth="1"/>
    <col min="12" max="16384" width="9.140625" style="3" customWidth="1"/>
  </cols>
  <sheetData>
    <row r="1" spans="1:12" ht="22.5" customHeight="1" thickBot="1">
      <c r="A1" s="71" t="s">
        <v>29</v>
      </c>
      <c r="B1" s="72"/>
      <c r="C1" s="72"/>
      <c r="D1" s="72"/>
      <c r="E1" s="73"/>
      <c r="F1" s="1"/>
      <c r="G1" s="2"/>
      <c r="H1" s="1"/>
      <c r="I1" s="1"/>
      <c r="J1" s="1"/>
      <c r="K1" s="1"/>
      <c r="L1" s="1"/>
    </row>
    <row r="2" spans="1:12" ht="16.5" customHeight="1">
      <c r="A2" s="38"/>
      <c r="B2" s="74"/>
      <c r="C2" s="75"/>
      <c r="D2" s="75"/>
      <c r="E2" s="75"/>
      <c r="F2" s="1"/>
      <c r="G2" s="2"/>
      <c r="H2" s="1"/>
      <c r="I2" s="1"/>
      <c r="J2" s="1"/>
      <c r="K2" s="1"/>
      <c r="L2" s="1"/>
    </row>
    <row r="3" spans="1:7" ht="90" customHeight="1">
      <c r="A3" s="32"/>
      <c r="B3" s="76" t="s">
        <v>21</v>
      </c>
      <c r="C3" s="76"/>
      <c r="D3" s="76"/>
      <c r="E3" s="76"/>
      <c r="G3" s="50"/>
    </row>
    <row r="4" spans="1:7" ht="12.75" customHeight="1" thickBot="1">
      <c r="A4" s="33"/>
      <c r="B4" s="34"/>
      <c r="C4" s="35"/>
      <c r="D4" s="35"/>
      <c r="E4" s="35"/>
      <c r="G4" s="3"/>
    </row>
    <row r="5" spans="1:12" ht="22.5" customHeight="1" thickBot="1">
      <c r="A5" s="31"/>
      <c r="B5" s="77" t="s">
        <v>18</v>
      </c>
      <c r="C5" s="78"/>
      <c r="D5" s="78"/>
      <c r="E5" s="79"/>
      <c r="F5" s="1"/>
      <c r="G5" s="2"/>
      <c r="H5" s="1"/>
      <c r="I5" s="1"/>
      <c r="J5" s="1"/>
      <c r="K5" s="1"/>
      <c r="L5" s="1"/>
    </row>
    <row r="6" spans="1:12" ht="22.5" customHeight="1">
      <c r="A6" s="32"/>
      <c r="B6" s="80" t="s">
        <v>0</v>
      </c>
      <c r="C6" s="80"/>
      <c r="D6" s="80"/>
      <c r="E6" s="80"/>
      <c r="F6" s="1"/>
      <c r="G6" s="2"/>
      <c r="H6" s="1"/>
      <c r="I6" s="1"/>
      <c r="J6" s="1"/>
      <c r="K6" s="1"/>
      <c r="L6" s="1"/>
    </row>
    <row r="7" spans="1:12" ht="12" customHeight="1" thickBot="1">
      <c r="A7" s="32"/>
      <c r="B7" s="36"/>
      <c r="C7" s="30"/>
      <c r="D7" s="30"/>
      <c r="E7" s="37"/>
      <c r="F7" s="1"/>
      <c r="G7" s="2"/>
      <c r="H7" s="1"/>
      <c r="I7" s="1"/>
      <c r="J7" s="1"/>
      <c r="K7" s="1"/>
      <c r="L7" s="1"/>
    </row>
    <row r="8" spans="1:12" ht="22.5" customHeight="1" thickBot="1">
      <c r="A8" s="32"/>
      <c r="B8" s="81" t="s">
        <v>19</v>
      </c>
      <c r="C8" s="82"/>
      <c r="D8" s="82"/>
      <c r="E8" s="83"/>
      <c r="F8" s="1"/>
      <c r="G8" s="2"/>
      <c r="H8" s="1"/>
      <c r="I8" s="1"/>
      <c r="J8" s="1"/>
      <c r="K8" s="1"/>
      <c r="L8" s="1"/>
    </row>
    <row r="9" spans="1:12" s="7" customFormat="1" ht="15.75" customHeight="1">
      <c r="A9" s="59" t="s">
        <v>1</v>
      </c>
      <c r="B9" s="19" t="s">
        <v>10</v>
      </c>
      <c r="C9" s="20" t="s">
        <v>15</v>
      </c>
      <c r="D9" s="69" t="s">
        <v>4</v>
      </c>
      <c r="E9" s="70"/>
      <c r="F9" s="63"/>
      <c r="G9" s="5"/>
      <c r="H9" s="6"/>
      <c r="I9" s="6"/>
      <c r="J9" s="6"/>
      <c r="K9" s="6"/>
      <c r="L9" s="6"/>
    </row>
    <row r="10" spans="1:12" ht="24.75" customHeight="1" thickBot="1">
      <c r="A10" s="59"/>
      <c r="B10" s="27"/>
      <c r="C10" s="21" t="s">
        <v>7</v>
      </c>
      <c r="D10" s="64">
        <f>B10*1000</f>
        <v>0</v>
      </c>
      <c r="E10" s="65"/>
      <c r="F10" s="63"/>
      <c r="G10" s="2"/>
      <c r="H10" s="1"/>
      <c r="I10" s="1"/>
      <c r="J10" s="1"/>
      <c r="K10" s="1"/>
      <c r="L10" s="1"/>
    </row>
    <row r="11" spans="1:12" ht="24" thickBot="1">
      <c r="A11" s="22"/>
      <c r="B11" s="66"/>
      <c r="C11" s="67"/>
      <c r="D11" s="67"/>
      <c r="E11" s="68"/>
      <c r="F11" s="4"/>
      <c r="G11" s="2"/>
      <c r="H11" s="1"/>
      <c r="I11" s="1"/>
      <c r="J11" s="1"/>
      <c r="K11" s="1"/>
      <c r="L11" s="1"/>
    </row>
    <row r="12" spans="1:12" ht="15.75" customHeight="1">
      <c r="A12" s="59" t="s">
        <v>2</v>
      </c>
      <c r="B12" s="28" t="s">
        <v>11</v>
      </c>
      <c r="C12" s="61"/>
      <c r="D12" s="61"/>
      <c r="E12" s="62"/>
      <c r="F12" s="63"/>
      <c r="G12" s="2"/>
      <c r="H12" s="1"/>
      <c r="I12" s="1"/>
      <c r="J12" s="1"/>
      <c r="K12" s="1"/>
      <c r="L12" s="1"/>
    </row>
    <row r="13" spans="1:12" ht="25.5" customHeight="1" thickBot="1">
      <c r="A13" s="59"/>
      <c r="B13" s="27"/>
      <c r="C13" s="21" t="s">
        <v>8</v>
      </c>
      <c r="D13" s="64">
        <f>B13*40</f>
        <v>0</v>
      </c>
      <c r="E13" s="65"/>
      <c r="F13" s="63"/>
      <c r="G13" s="2"/>
      <c r="H13" s="1"/>
      <c r="I13" s="1"/>
      <c r="J13" s="1"/>
      <c r="K13" s="1"/>
      <c r="L13" s="1"/>
    </row>
    <row r="14" spans="1:12" ht="24" thickBot="1">
      <c r="A14" s="22"/>
      <c r="B14" s="66"/>
      <c r="C14" s="67"/>
      <c r="D14" s="67"/>
      <c r="E14" s="68"/>
      <c r="F14" s="4"/>
      <c r="G14" s="2"/>
      <c r="H14" s="1"/>
      <c r="I14" s="1"/>
      <c r="J14" s="1"/>
      <c r="K14" s="1"/>
      <c r="L14" s="1"/>
    </row>
    <row r="15" spans="1:12" ht="15.75" customHeight="1">
      <c r="A15" s="59" t="s">
        <v>13</v>
      </c>
      <c r="B15" s="28" t="s">
        <v>12</v>
      </c>
      <c r="C15" s="61"/>
      <c r="D15" s="61"/>
      <c r="E15" s="62"/>
      <c r="F15" s="63"/>
      <c r="G15" s="2"/>
      <c r="H15" s="1"/>
      <c r="I15" s="1"/>
      <c r="J15" s="1"/>
      <c r="K15" s="1"/>
      <c r="L15" s="1"/>
    </row>
    <row r="16" spans="1:12" ht="25.5" customHeight="1" thickBot="1">
      <c r="A16" s="59"/>
      <c r="B16" s="27"/>
      <c r="C16" s="21" t="s">
        <v>9</v>
      </c>
      <c r="D16" s="64">
        <f>B16*20</f>
        <v>0</v>
      </c>
      <c r="E16" s="65"/>
      <c r="F16" s="63"/>
      <c r="G16" s="2"/>
      <c r="H16" s="1"/>
      <c r="I16" s="1"/>
      <c r="J16" s="1"/>
      <c r="K16" s="1"/>
      <c r="L16" s="1"/>
    </row>
    <row r="17" spans="1:12" ht="24" thickBot="1">
      <c r="A17" s="22"/>
      <c r="B17" s="66"/>
      <c r="C17" s="67"/>
      <c r="D17" s="67"/>
      <c r="E17" s="68"/>
      <c r="F17" s="4"/>
      <c r="G17" s="2"/>
      <c r="H17" s="1"/>
      <c r="I17" s="1"/>
      <c r="J17" s="1"/>
      <c r="K17" s="1"/>
      <c r="L17" s="1"/>
    </row>
    <row r="18" spans="1:12" ht="15.75" customHeight="1">
      <c r="A18" s="59" t="s">
        <v>3</v>
      </c>
      <c r="B18" s="28" t="s">
        <v>14</v>
      </c>
      <c r="C18" s="60"/>
      <c r="D18" s="61"/>
      <c r="E18" s="62"/>
      <c r="F18" s="63"/>
      <c r="G18" s="2"/>
      <c r="H18" s="1"/>
      <c r="I18" s="1"/>
      <c r="J18" s="1"/>
      <c r="K18" s="1"/>
      <c r="L18" s="1"/>
    </row>
    <row r="19" spans="1:12" ht="24.75" customHeight="1" thickBot="1">
      <c r="A19" s="59"/>
      <c r="B19" s="29"/>
      <c r="C19" s="21" t="s">
        <v>16</v>
      </c>
      <c r="D19" s="64">
        <f>20000+(20000*B19)</f>
        <v>20000</v>
      </c>
      <c r="E19" s="65"/>
      <c r="F19" s="63"/>
      <c r="G19" s="2"/>
      <c r="H19" s="1"/>
      <c r="I19" s="1"/>
      <c r="J19" s="1"/>
      <c r="K19" s="1"/>
      <c r="L19" s="1"/>
    </row>
    <row r="20" spans="1:12" ht="24" thickBot="1">
      <c r="A20" s="26"/>
      <c r="B20" s="52"/>
      <c r="C20" s="53"/>
      <c r="D20" s="53"/>
      <c r="E20" s="54"/>
      <c r="F20" s="4"/>
      <c r="G20" s="2"/>
      <c r="H20" s="1"/>
      <c r="I20" s="1"/>
      <c r="J20" s="1"/>
      <c r="K20" s="1"/>
      <c r="L20" s="1"/>
    </row>
    <row r="21" spans="1:12" s="10" customFormat="1" ht="45" customHeight="1" thickBot="1">
      <c r="A21" s="23"/>
      <c r="B21" s="24" t="s">
        <v>5</v>
      </c>
      <c r="C21" s="25" t="s">
        <v>17</v>
      </c>
      <c r="D21" s="55">
        <f>D10+D13+D16+D19</f>
        <v>20000</v>
      </c>
      <c r="E21" s="56"/>
      <c r="F21" s="9"/>
      <c r="I21" s="9"/>
      <c r="J21" s="9"/>
      <c r="K21" s="9"/>
      <c r="L21" s="9"/>
    </row>
    <row r="22" spans="1:12" ht="28.5" customHeight="1">
      <c r="A22" s="49"/>
      <c r="B22" s="57" t="s">
        <v>6</v>
      </c>
      <c r="C22" s="57"/>
      <c r="D22" s="57"/>
      <c r="E22" s="57"/>
      <c r="F22" s="1"/>
      <c r="G22" s="2"/>
      <c r="H22" s="1"/>
      <c r="I22" s="1"/>
      <c r="J22" s="1"/>
      <c r="K22" s="1"/>
      <c r="L22" s="1"/>
    </row>
    <row r="23" spans="1:6" s="12" customFormat="1" ht="22.5">
      <c r="A23" s="8"/>
      <c r="B23" s="58"/>
      <c r="C23" s="58"/>
      <c r="D23" s="58"/>
      <c r="E23" s="58"/>
      <c r="F23" s="11"/>
    </row>
    <row r="24" spans="1:7" ht="44.25" customHeight="1">
      <c r="A24" s="15"/>
      <c r="B24" s="6"/>
      <c r="C24" s="14"/>
      <c r="D24" s="3"/>
      <c r="E24" s="3"/>
      <c r="G24" s="3"/>
    </row>
    <row r="25" spans="1:8" ht="22.5" customHeight="1">
      <c r="A25" s="6"/>
      <c r="B25" s="2"/>
      <c r="C25" s="1"/>
      <c r="D25" s="1"/>
      <c r="E25" s="1"/>
      <c r="F25" s="1"/>
      <c r="G25" s="1"/>
      <c r="H25" s="1"/>
    </row>
    <row r="26" spans="1:7" ht="12.75" customHeight="1">
      <c r="A26" s="6"/>
      <c r="C26" s="16"/>
      <c r="D26" s="3"/>
      <c r="E26" s="3"/>
      <c r="G26" s="3"/>
    </row>
    <row r="27" spans="1:7" ht="22.5" customHeight="1">
      <c r="A27" s="6"/>
      <c r="C27" s="16"/>
      <c r="D27" s="3"/>
      <c r="E27" s="3"/>
      <c r="G27" s="3"/>
    </row>
    <row r="28" spans="1:7" ht="22.5" customHeight="1">
      <c r="A28" s="14"/>
      <c r="C28" s="16"/>
      <c r="D28" s="3"/>
      <c r="E28" s="3"/>
      <c r="G28" s="3"/>
    </row>
  </sheetData>
  <sheetProtection/>
  <mergeCells count="29">
    <mergeCell ref="A1:E1"/>
    <mergeCell ref="B2:E2"/>
    <mergeCell ref="B3:E3"/>
    <mergeCell ref="B5:E5"/>
    <mergeCell ref="B6:E6"/>
    <mergeCell ref="B8:E8"/>
    <mergeCell ref="A9:A10"/>
    <mergeCell ref="D9:E9"/>
    <mergeCell ref="F9:F10"/>
    <mergeCell ref="D10:E10"/>
    <mergeCell ref="B11:E11"/>
    <mergeCell ref="A12:A13"/>
    <mergeCell ref="C12:E12"/>
    <mergeCell ref="F12:F13"/>
    <mergeCell ref="D13:E13"/>
    <mergeCell ref="F18:F19"/>
    <mergeCell ref="D19:E19"/>
    <mergeCell ref="B14:E14"/>
    <mergeCell ref="A15:A16"/>
    <mergeCell ref="C15:E15"/>
    <mergeCell ref="F15:F16"/>
    <mergeCell ref="D16:E16"/>
    <mergeCell ref="B17:E17"/>
    <mergeCell ref="B20:E20"/>
    <mergeCell ref="D21:E21"/>
    <mergeCell ref="B22:E22"/>
    <mergeCell ref="B23:E23"/>
    <mergeCell ref="A18:A19"/>
    <mergeCell ref="C18:E18"/>
  </mergeCells>
  <printOptions/>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Alaska, Department of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Leamer</dc:creator>
  <cp:keywords/>
  <dc:description/>
  <cp:lastModifiedBy>Jordan, Shavonne R (DOA)</cp:lastModifiedBy>
  <cp:lastPrinted>2017-05-22T21:14:33Z</cp:lastPrinted>
  <dcterms:created xsi:type="dcterms:W3CDTF">2008-07-02T19:53:56Z</dcterms:created>
  <dcterms:modified xsi:type="dcterms:W3CDTF">2017-11-16T22:49:29Z</dcterms:modified>
  <cp:category/>
  <cp:version/>
  <cp:contentType/>
  <cp:contentStatus/>
</cp:coreProperties>
</file>